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Export Summary" sheetId="1" r:id="rId4"/>
    <sheet name="Graph - Bevölkerungsvorrausbere" sheetId="2" r:id="rId5"/>
    <sheet name="Produktivitätsentwicklung - Pro" sheetId="3" r:id="rId6"/>
  </sheets>
</workbook>
</file>

<file path=xl/sharedStrings.xml><?xml version="1.0" encoding="utf-8"?>
<sst xmlns="http://schemas.openxmlformats.org/spreadsheetml/2006/main" uniqueCount="66">
  <si>
    <t>This document was exported from Numbers. Each table was converted to an Excel worksheet. All other objects on each Numbers sheet were placed on separate worksheets. Please be aware that formula calculations may differ in Excel.</t>
  </si>
  <si>
    <t>Numbers Sheet Name</t>
  </si>
  <si>
    <t>Numbers Table Name</t>
  </si>
  <si>
    <t>Excel Worksheet Name</t>
  </si>
  <si>
    <t>Graph</t>
  </si>
  <si>
    <t>Bevölkerungsvorrausberechnung 2019</t>
  </si>
  <si>
    <t>Graph - Bevölkerungsvorrausbere</t>
  </si>
  <si>
    <t>Gesamt [M]</t>
  </si>
  <si>
    <t>20-67 [M] (Versorger)</t>
  </si>
  <si>
    <t>Versorgerquotient</t>
  </si>
  <si>
    <t>Versorgerquotient Änderung [%]</t>
  </si>
  <si>
    <t>Produktivitätswachstum [%]</t>
  </si>
  <si>
    <t>Produktivitätsentwicklung</t>
  </si>
  <si>
    <t>Produktivitätsentwicklung Deutschland</t>
  </si>
  <si>
    <t>Produktivitätsentwicklung - Pro</t>
  </si>
  <si>
    <t>BIP bezogen auf 2010 in %</t>
  </si>
  <si>
    <t>Veränderung in %</t>
  </si>
  <si>
    <t>40,897218</t>
  </si>
  <si>
    <t>42,682084</t>
  </si>
  <si>
    <t>44,808954</t>
  </si>
  <si>
    <t>47,094653</t>
  </si>
  <si>
    <t>48,995943</t>
  </si>
  <si>
    <t>50,83941</t>
  </si>
  <si>
    <t>53,209687</t>
  </si>
  <si>
    <t>55,400919</t>
  </si>
  <si>
    <t>57,11122</t>
  </si>
  <si>
    <t>58,746496</t>
  </si>
  <si>
    <t>59,241076</t>
  </si>
  <si>
    <t>60,225952</t>
  </si>
  <si>
    <t>60,849079</t>
  </si>
  <si>
    <t>62,845557</t>
  </si>
  <si>
    <t>64,505427</t>
  </si>
  <si>
    <t>65,993835</t>
  </si>
  <si>
    <t>66,993793</t>
  </si>
  <si>
    <t>67,91022</t>
  </si>
  <si>
    <t>69,661993</t>
  </si>
  <si>
    <t>72,086279</t>
  </si>
  <si>
    <t>74,633492</t>
  </si>
  <si>
    <t>77,228283</t>
  </si>
  <si>
    <t>79,203737</t>
  </si>
  <si>
    <t>80,742603</t>
  </si>
  <si>
    <t>82,837946</t>
  </si>
  <si>
    <t>84,077561</t>
  </si>
  <si>
    <t>85,506468</t>
  </si>
  <si>
    <t>87,594585</t>
  </si>
  <si>
    <t>88,489866</t>
  </si>
  <si>
    <t>89,499587</t>
  </si>
  <si>
    <t>91,70257</t>
  </si>
  <si>
    <t>94,020002</t>
  </si>
  <si>
    <t>94,89137</t>
  </si>
  <si>
    <t>95,60833</t>
  </si>
  <si>
    <t>96,493828</t>
  </si>
  <si>
    <t>98,006764</t>
  </si>
  <si>
    <t>99,572097</t>
  </si>
  <si>
    <t>100,75727</t>
  </si>
  <si>
    <t>100,785387</t>
  </si>
  <si>
    <t>97,747395</t>
  </si>
  <si>
    <t>102,600516</t>
  </si>
  <si>
    <t>103,234734</t>
  </si>
  <si>
    <t>103,715397</t>
  </si>
  <si>
    <t>104,806296</t>
  </si>
  <si>
    <t>105,609352</t>
  </si>
  <si>
    <t>107,108002</t>
  </si>
  <si>
    <t>108,543162</t>
  </si>
  <si>
    <t>108,822349</t>
  </si>
  <si>
    <t>Durchschnittliche Veränderung 1970-2018</t>
  </si>
</sst>
</file>

<file path=xl/styles.xml><?xml version="1.0" encoding="utf-8"?>
<styleSheet xmlns="http://schemas.openxmlformats.org/spreadsheetml/2006/main">
  <numFmts count="2">
    <numFmt numFmtId="0" formatCode="General"/>
    <numFmt numFmtId="59" formatCode="#,##0%"/>
  </numFmts>
  <fonts count="13">
    <font>
      <sz val="10"/>
      <color indexed="8"/>
      <name val="Helvetica Neue"/>
    </font>
    <font>
      <sz val="12"/>
      <color indexed="8"/>
      <name val="Helvetica Neue"/>
    </font>
    <font>
      <sz val="14"/>
      <color indexed="8"/>
      <name val="Helvetica Neue"/>
    </font>
    <font>
      <u val="single"/>
      <sz val="12"/>
      <color indexed="11"/>
      <name val="Helvetica Neue"/>
    </font>
    <font>
      <b val="1"/>
      <sz val="10"/>
      <color indexed="8"/>
      <name val="Helvetica Neue"/>
    </font>
    <font>
      <b val="1"/>
      <sz val="15"/>
      <color indexed="15"/>
      <name val="Helvetica"/>
    </font>
    <font>
      <sz val="15"/>
      <color indexed="15"/>
      <name val="Helvetica"/>
    </font>
    <font>
      <sz val="11"/>
      <color indexed="8"/>
      <name val="Helvetica Neue"/>
    </font>
    <font>
      <u val="single"/>
      <sz val="11"/>
      <color indexed="8"/>
      <name val="Helvetica Neue"/>
    </font>
    <font>
      <b val="1"/>
      <sz val="12"/>
      <color indexed="8"/>
      <name val="Ubuntu"/>
    </font>
    <font>
      <b val="1"/>
      <sz val="20"/>
      <color indexed="8"/>
      <name val="Ubuntu"/>
    </font>
    <font>
      <b val="1"/>
      <sz val="21"/>
      <color indexed="8"/>
      <name val="Ubuntu"/>
    </font>
    <font>
      <b val="1"/>
      <sz val="15"/>
      <color indexed="8"/>
      <name val="Ubuntu"/>
    </font>
  </fonts>
  <fills count="7">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2"/>
        <bgColor auto="1"/>
      </patternFill>
    </fill>
    <fill>
      <patternFill patternType="solid">
        <fgColor indexed="19"/>
        <bgColor auto="1"/>
      </patternFill>
    </fill>
    <fill>
      <patternFill patternType="solid">
        <fgColor indexed="21"/>
        <bgColor auto="1"/>
      </patternFill>
    </fill>
  </fills>
  <borders count="21">
    <border>
      <left/>
      <right/>
      <top/>
      <bottom/>
      <diagonal/>
    </border>
    <border>
      <left style="thin">
        <color indexed="13"/>
      </left>
      <right style="thin">
        <color indexed="13"/>
      </right>
      <top style="thin">
        <color indexed="13"/>
      </top>
      <bottom style="thin">
        <color indexed="14"/>
      </bottom>
      <diagonal/>
    </border>
    <border>
      <left style="thin">
        <color indexed="13"/>
      </left>
      <right style="thin">
        <color indexed="16"/>
      </right>
      <top style="thin">
        <color indexed="14"/>
      </top>
      <bottom style="thin">
        <color indexed="13"/>
      </bottom>
      <diagonal/>
    </border>
    <border>
      <left style="thin">
        <color indexed="16"/>
      </left>
      <right style="thin">
        <color indexed="16"/>
      </right>
      <top style="thin">
        <color indexed="14"/>
      </top>
      <bottom style="thin">
        <color indexed="13"/>
      </bottom>
      <diagonal/>
    </border>
    <border>
      <left style="thin">
        <color indexed="13"/>
      </left>
      <right style="thin">
        <color indexed="16"/>
      </right>
      <top style="thin">
        <color indexed="13"/>
      </top>
      <bottom style="thin">
        <color indexed="13"/>
      </bottom>
      <diagonal/>
    </border>
    <border>
      <left style="thin">
        <color indexed="16"/>
      </left>
      <right style="thin">
        <color indexed="16"/>
      </right>
      <top style="thin">
        <color indexed="13"/>
      </top>
      <bottom style="thin">
        <color indexed="13"/>
      </bottom>
      <diagonal/>
    </border>
    <border>
      <left style="thin">
        <color indexed="13"/>
      </left>
      <right style="thin">
        <color indexed="18"/>
      </right>
      <top style="thin">
        <color indexed="13"/>
      </top>
      <bottom style="thin">
        <color indexed="14"/>
      </bottom>
      <diagonal/>
    </border>
    <border>
      <left style="thin">
        <color indexed="18"/>
      </left>
      <right style="thin">
        <color indexed="18"/>
      </right>
      <top style="thin">
        <color indexed="18"/>
      </top>
      <bottom style="thin">
        <color indexed="20"/>
      </bottom>
      <diagonal/>
    </border>
    <border>
      <left style="thin">
        <color indexed="18"/>
      </left>
      <right style="thin">
        <color indexed="13"/>
      </right>
      <top style="thin">
        <color indexed="13"/>
      </top>
      <bottom style="thin">
        <color indexed="14"/>
      </bottom>
      <diagonal/>
    </border>
    <border>
      <left style="thin">
        <color indexed="13"/>
      </left>
      <right style="thin">
        <color indexed="14"/>
      </right>
      <top style="thin">
        <color indexed="14"/>
      </top>
      <bottom style="thin">
        <color indexed="13"/>
      </bottom>
      <diagonal/>
    </border>
    <border>
      <left style="thin">
        <color indexed="14"/>
      </left>
      <right style="thin">
        <color indexed="13"/>
      </right>
      <top style="thin">
        <color indexed="20"/>
      </top>
      <bottom style="thin">
        <color indexed="13"/>
      </bottom>
      <diagonal/>
    </border>
    <border>
      <left style="thin">
        <color indexed="13"/>
      </left>
      <right style="thin">
        <color indexed="13"/>
      </right>
      <top style="thin">
        <color indexed="14"/>
      </top>
      <bottom style="thin">
        <color indexed="13"/>
      </bottom>
      <diagonal/>
    </border>
    <border>
      <left style="thin">
        <color indexed="13"/>
      </left>
      <right style="thin">
        <color indexed="14"/>
      </right>
      <top style="thin">
        <color indexed="13"/>
      </top>
      <bottom style="thin">
        <color indexed="13"/>
      </bottom>
      <diagonal/>
    </border>
    <border>
      <left style="thin">
        <color indexed="14"/>
      </left>
      <right style="thin">
        <color indexed="13"/>
      </right>
      <top style="thin">
        <color indexed="13"/>
      </top>
      <bottom style="thin">
        <color indexed="13"/>
      </bottom>
      <diagonal/>
    </border>
    <border>
      <left style="thin">
        <color indexed="13"/>
      </left>
      <right style="thin">
        <color indexed="13"/>
      </right>
      <top style="thin">
        <color indexed="13"/>
      </top>
      <bottom style="thin">
        <color indexed="13"/>
      </bottom>
      <diagonal/>
    </border>
    <border>
      <left style="thin">
        <color indexed="13"/>
      </left>
      <right style="thin">
        <color indexed="14"/>
      </right>
      <top style="thin">
        <color indexed="13"/>
      </top>
      <bottom style="thick">
        <color indexed="8"/>
      </bottom>
      <diagonal/>
    </border>
    <border>
      <left style="thin">
        <color indexed="14"/>
      </left>
      <right style="thin">
        <color indexed="13"/>
      </right>
      <top style="thin">
        <color indexed="13"/>
      </top>
      <bottom style="thick">
        <color indexed="8"/>
      </bottom>
      <diagonal/>
    </border>
    <border>
      <left style="thin">
        <color indexed="13"/>
      </left>
      <right style="thin">
        <color indexed="13"/>
      </right>
      <top style="thin">
        <color indexed="13"/>
      </top>
      <bottom style="thick">
        <color indexed="8"/>
      </bottom>
      <diagonal/>
    </border>
    <border>
      <left style="thin">
        <color indexed="13"/>
      </left>
      <right style="thin">
        <color indexed="14"/>
      </right>
      <top style="thick">
        <color indexed="8"/>
      </top>
      <bottom style="thin">
        <color indexed="13"/>
      </bottom>
      <diagonal/>
    </border>
    <border>
      <left style="thin">
        <color indexed="14"/>
      </left>
      <right style="thin">
        <color indexed="13"/>
      </right>
      <top style="thick">
        <color indexed="8"/>
      </top>
      <bottom style="thin">
        <color indexed="13"/>
      </bottom>
      <diagonal/>
    </border>
    <border>
      <left style="thin">
        <color indexed="13"/>
      </left>
      <right style="thin">
        <color indexed="13"/>
      </right>
      <top style="thick">
        <color indexed="8"/>
      </top>
      <bottom style="thin">
        <color indexed="13"/>
      </bottom>
      <diagonal/>
    </border>
  </borders>
  <cellStyleXfs count="1">
    <xf numFmtId="0" fontId="0" applyNumberFormat="0" applyFont="1" applyFill="0" applyBorder="0" applyAlignment="1" applyProtection="0">
      <alignment vertical="top" wrapText="1"/>
    </xf>
  </cellStyleXfs>
  <cellXfs count="36">
    <xf numFmtId="0" fontId="0" applyNumberFormat="0" applyFont="1" applyFill="0" applyBorder="0" applyAlignment="1" applyProtection="0">
      <alignment vertical="top" wrapText="1"/>
    </xf>
    <xf numFmtId="0" fontId="1" applyNumberFormat="0" applyFont="1" applyFill="0" applyBorder="0" applyAlignment="1" applyProtection="0">
      <alignment horizontal="left" vertical="top" wrapText="1"/>
    </xf>
    <xf numFmtId="0" fontId="2" applyNumberFormat="0" applyFont="1" applyFill="0" applyBorder="0" applyAlignment="1" applyProtection="0">
      <alignment horizontal="left" vertical="top" wrapText="1"/>
    </xf>
    <xf numFmtId="0" fontId="1" fillId="2" applyNumberFormat="0" applyFont="1" applyFill="1" applyBorder="0" applyAlignment="1" applyProtection="0">
      <alignment horizontal="left" vertical="top" wrapText="1"/>
    </xf>
    <xf numFmtId="0" fontId="1" fillId="3" applyNumberFormat="0" applyFont="1" applyFill="1" applyBorder="0" applyAlignment="1" applyProtection="0">
      <alignment horizontal="left" vertical="top" wrapText="1"/>
    </xf>
    <xf numFmtId="0" fontId="3" fillId="3" applyNumberFormat="0" applyFont="1" applyFill="1" applyBorder="0" applyAlignment="1" applyProtection="0">
      <alignment horizontal="left" vertical="top" wrapText="1"/>
    </xf>
    <xf numFmtId="0" fontId="0" applyNumberFormat="1" applyFont="1" applyFill="0" applyBorder="0" applyAlignment="1" applyProtection="0">
      <alignment vertical="top" wrapText="1"/>
    </xf>
    <xf numFmtId="0" fontId="1" applyNumberFormat="0" applyFont="1" applyFill="0" applyBorder="0" applyAlignment="1" applyProtection="0">
      <alignment horizontal="center" vertical="center"/>
    </xf>
    <xf numFmtId="0" fontId="4" fillId="4" borderId="1" applyNumberFormat="0" applyFont="1" applyFill="1" applyBorder="1" applyAlignment="1" applyProtection="0">
      <alignment vertical="top" wrapText="1"/>
    </xf>
    <xf numFmtId="49" fontId="4" fillId="4" borderId="1" applyNumberFormat="1" applyFont="1" applyFill="1" applyBorder="1" applyAlignment="1" applyProtection="0">
      <alignment vertical="top" wrapText="1"/>
    </xf>
    <xf numFmtId="0" fontId="5" borderId="2" applyNumberFormat="1" applyFont="1" applyFill="0" applyBorder="1" applyAlignment="1" applyProtection="0">
      <alignment vertical="top" wrapText="1" readingOrder="1"/>
    </xf>
    <xf numFmtId="0" fontId="6" borderId="3" applyNumberFormat="1" applyFont="1" applyFill="0" applyBorder="1" applyAlignment="1" applyProtection="0">
      <alignment vertical="top" wrapText="1" readingOrder="1"/>
    </xf>
    <xf numFmtId="2" fontId="6" borderId="3" applyNumberFormat="1" applyFont="1" applyFill="0" applyBorder="1" applyAlignment="1" applyProtection="0">
      <alignment vertical="top" wrapText="1" readingOrder="1"/>
    </xf>
    <xf numFmtId="0" fontId="5" borderId="4" applyNumberFormat="1" applyFont="1" applyFill="0" applyBorder="1" applyAlignment="1" applyProtection="0">
      <alignment vertical="top" wrapText="1" readingOrder="1"/>
    </xf>
    <xf numFmtId="0" fontId="6" borderId="5" applyNumberFormat="1" applyFont="1" applyFill="0" applyBorder="1" applyAlignment="1" applyProtection="0">
      <alignment vertical="top" wrapText="1" readingOrder="1"/>
    </xf>
    <xf numFmtId="2" fontId="6" borderId="5" applyNumberFormat="1" applyFont="1" applyFill="0" applyBorder="1" applyAlignment="1" applyProtection="0">
      <alignment vertical="top" wrapText="1" readingOrder="1"/>
    </xf>
    <xf numFmtId="0" fontId="0" applyNumberFormat="1" applyFont="1" applyFill="0" applyBorder="0" applyAlignment="1" applyProtection="0">
      <alignment vertical="top" wrapText="1"/>
    </xf>
    <xf numFmtId="0" fontId="4" fillId="4" borderId="6" applyNumberFormat="0" applyFont="1" applyFill="1" applyBorder="1" applyAlignment="1" applyProtection="0">
      <alignment vertical="top" wrapText="1"/>
    </xf>
    <xf numFmtId="49" fontId="4" fillId="5" borderId="7" applyNumberFormat="1" applyFont="1" applyFill="1" applyBorder="1" applyAlignment="1" applyProtection="0">
      <alignment vertical="top" wrapText="1"/>
    </xf>
    <xf numFmtId="49" fontId="4" fillId="4" borderId="8" applyNumberFormat="1" applyFont="1" applyFill="1" applyBorder="1" applyAlignment="1" applyProtection="0">
      <alignment vertical="top" wrapText="1"/>
    </xf>
    <xf numFmtId="0" fontId="4" fillId="6" borderId="9" applyNumberFormat="1" applyFont="1" applyFill="1" applyBorder="1" applyAlignment="1" applyProtection="0">
      <alignment vertical="top" wrapText="1"/>
    </xf>
    <xf numFmtId="49" fontId="0" borderId="10" applyNumberFormat="1" applyFont="1" applyFill="0" applyBorder="1" applyAlignment="1" applyProtection="0">
      <alignment vertical="top" wrapText="1"/>
    </xf>
    <xf numFmtId="0" fontId="0" borderId="11" applyNumberFormat="0" applyFont="1" applyFill="0" applyBorder="1" applyAlignment="1" applyProtection="0">
      <alignment vertical="top" wrapText="1"/>
    </xf>
    <xf numFmtId="0" fontId="4" fillId="6" borderId="12" applyNumberFormat="1" applyFont="1" applyFill="1" applyBorder="1" applyAlignment="1" applyProtection="0">
      <alignment vertical="top" wrapText="1"/>
    </xf>
    <xf numFmtId="49" fontId="0" borderId="13" applyNumberFormat="1" applyFont="1" applyFill="0" applyBorder="1" applyAlignment="1" applyProtection="0">
      <alignment vertical="top" wrapText="1"/>
    </xf>
    <xf numFmtId="0" fontId="0" borderId="14" applyNumberFormat="1" applyFont="1" applyFill="0" applyBorder="1" applyAlignment="1" applyProtection="0">
      <alignment vertical="top" wrapText="1"/>
    </xf>
    <xf numFmtId="2" fontId="0" borderId="13" applyNumberFormat="1" applyFont="1" applyFill="0" applyBorder="1" applyAlignment="1" applyProtection="0">
      <alignment vertical="top" wrapText="1"/>
    </xf>
    <xf numFmtId="0" fontId="4" fillId="6" borderId="15" applyNumberFormat="1" applyFont="1" applyFill="1" applyBorder="1" applyAlignment="1" applyProtection="0">
      <alignment vertical="top" wrapText="1"/>
    </xf>
    <xf numFmtId="49" fontId="0" borderId="16" applyNumberFormat="1" applyFont="1" applyFill="0" applyBorder="1" applyAlignment="1" applyProtection="0">
      <alignment vertical="top" wrapText="1"/>
    </xf>
    <xf numFmtId="0" fontId="0" borderId="17" applyNumberFormat="1" applyFont="1" applyFill="0" applyBorder="1" applyAlignment="1" applyProtection="0">
      <alignment vertical="top" wrapText="1"/>
    </xf>
    <xf numFmtId="0" fontId="4" fillId="6" borderId="18" applyNumberFormat="0" applyFont="1" applyFill="1" applyBorder="1" applyAlignment="1" applyProtection="0">
      <alignment vertical="top" wrapText="1"/>
    </xf>
    <xf numFmtId="2" fontId="0" borderId="19" applyNumberFormat="1" applyFont="1" applyFill="0" applyBorder="1" applyAlignment="1" applyProtection="0">
      <alignment vertical="top" wrapText="1"/>
    </xf>
    <xf numFmtId="0" fontId="0" borderId="20" applyNumberFormat="0" applyFont="1" applyFill="0" applyBorder="1" applyAlignment="1" applyProtection="0">
      <alignment vertical="top" wrapText="1"/>
    </xf>
    <xf numFmtId="0" fontId="4" fillId="6" borderId="12" applyNumberFormat="0" applyFont="1" applyFill="1" applyBorder="1" applyAlignment="1" applyProtection="0">
      <alignment vertical="top" wrapText="1"/>
    </xf>
    <xf numFmtId="49" fontId="4" borderId="13" applyNumberFormat="1" applyFont="1" applyFill="0" applyBorder="1" applyAlignment="1" applyProtection="0">
      <alignment vertical="top" wrapText="1"/>
    </xf>
    <xf numFmtId="0" fontId="0" borderId="14" applyNumberFormat="0" applyFont="1" applyFill="0" applyBorder="1" applyAlignment="1" applyProtection="0">
      <alignment vertical="top" wrapText="1"/>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015e88b1"/>
      <rgbColor rgb="01eef3f4"/>
      <rgbColor rgb="ff0000ff"/>
      <rgbColor rgb="ffbdc0bf"/>
      <rgbColor rgb="ffa5a5a5"/>
      <rgbColor rgb="ff3f3f3f"/>
      <rgbColor rgb="ff333333"/>
      <rgbColor rgb="ffcccccc"/>
      <rgbColor rgb="ffffffff"/>
      <rgbColor rgb="fff0f0f0"/>
      <rgbColor rgb="ffd5d5d5"/>
      <rgbColor rgb="ffdfdfdf"/>
      <rgbColor rgb="ffdbdbdb"/>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roundedCorners val="0"/>
  <c:chart>
    <c:autoTitleDeleted val="1"/>
    <c:plotArea>
      <c:layout>
        <c:manualLayout>
          <c:layoutTarget val="inner"/>
          <c:xMode val="edge"/>
          <c:yMode val="edge"/>
          <c:x val="0.0664525"/>
          <c:y val="0.105592"/>
          <c:w val="0.909004"/>
          <c:h val="0.82201"/>
        </c:manualLayout>
      </c:layout>
      <c:lineChart>
        <c:grouping val="standard"/>
        <c:varyColors val="0"/>
        <c:ser>
          <c:idx val="0"/>
          <c:order val="0"/>
          <c:tx>
            <c:v>Erforderliches Produktivitätswachstum</c:v>
          </c:tx>
          <c:spPr>
            <a:solidFill>
              <a:srgbClr val="FFFFFF"/>
            </a:solidFill>
            <a:ln w="50800" cap="flat">
              <a:solidFill>
                <a:schemeClr val="accent4">
                  <a:hueOff val="-461056"/>
                  <a:satOff val="4338"/>
                  <a:lumOff val="-10225"/>
                </a:schemeClr>
              </a:solidFill>
              <a:prstDash val="solid"/>
              <a:miter lim="400000"/>
            </a:ln>
            <a:effectLst/>
          </c:spPr>
          <c:marker>
            <c:symbol val="circle"/>
            <c:size val="10"/>
            <c:spPr>
              <a:solidFill>
                <a:srgbClr val="FFFFFF"/>
              </a:solidFill>
              <a:ln w="50800" cap="flat">
                <a:solidFill>
                  <a:schemeClr val="accent4">
                    <a:hueOff val="-461056"/>
                    <a:satOff val="4338"/>
                    <a:lumOff val="-10225"/>
                  </a:schemeClr>
                </a:solidFill>
                <a:prstDash val="solid"/>
                <a:miter lim="400000"/>
              </a:ln>
              <a:effectLst/>
            </c:spPr>
          </c:marker>
          <c:dLbls>
            <c:numFmt formatCode="#,##0" sourceLinked="1"/>
            <c:txPr>
              <a:bodyPr/>
              <a:lstStyle/>
              <a:p>
                <a:pPr>
                  <a:defRPr b="1" i="0" strike="noStrike" sz="1200" u="none">
                    <a:solidFill>
                      <a:srgbClr val="000000"/>
                    </a:solidFill>
                    <a:latin typeface="Ubuntu"/>
                  </a:defRPr>
                </a:pPr>
              </a:p>
            </c:txPr>
            <c:dLblPos val="t"/>
            <c:showLegendKey val="0"/>
            <c:showVal val="0"/>
            <c:showCatName val="0"/>
            <c:showSerName val="0"/>
            <c:showPercent val="0"/>
            <c:showBubbleSize val="0"/>
            <c:showLeaderLines val="0"/>
          </c:dLbls>
          <c:cat>
            <c:strRef>
              <c:f>'Graph - Bevölkerungsvorrausbere'!$A$3:$A$7</c:f>
              <c:strCache>
                <c:ptCount val="5"/>
                <c:pt idx="0">
                  <c:v>2020</c:v>
                </c:pt>
                <c:pt idx="1">
                  <c:v>2030</c:v>
                </c:pt>
                <c:pt idx="2">
                  <c:v>2040</c:v>
                </c:pt>
                <c:pt idx="3">
                  <c:v>2050</c:v>
                </c:pt>
                <c:pt idx="4">
                  <c:v>2060</c:v>
                </c:pt>
              </c:strCache>
            </c:strRef>
          </c:cat>
          <c:val>
            <c:numRef>
              <c:f>'Graph - Bevölkerungsvorrausbere'!$E$3:$E$7</c:f>
              <c:numCache>
                <c:ptCount val="5"/>
                <c:pt idx="0">
                  <c:v>0.000024</c:v>
                </c:pt>
                <c:pt idx="1">
                  <c:v>0.064591</c:v>
                </c:pt>
                <c:pt idx="2">
                  <c:v>0.113402</c:v>
                </c:pt>
                <c:pt idx="3">
                  <c:v>0.106970</c:v>
                </c:pt>
                <c:pt idx="4">
                  <c:v>0.137504</c:v>
                </c:pt>
              </c:numCache>
            </c:numRef>
          </c:val>
          <c:smooth val="0"/>
        </c:ser>
        <c:ser>
          <c:idx val="1"/>
          <c:order val="1"/>
          <c:tx>
            <c:v>Voraussichtliches Produktivitätswachstum</c:v>
          </c:tx>
          <c:spPr>
            <a:solidFill>
              <a:srgbClr val="FFFFFF"/>
            </a:solidFill>
            <a:ln w="50800" cap="flat">
              <a:solidFill>
                <a:schemeClr val="accent4">
                  <a:hueOff val="-1081314"/>
                  <a:satOff val="4338"/>
                  <a:lumOff val="-8931"/>
                </a:schemeClr>
              </a:solidFill>
              <a:prstDash val="solid"/>
              <a:miter lim="400000"/>
            </a:ln>
            <a:effectLst/>
          </c:spPr>
          <c:marker>
            <c:symbol val="circle"/>
            <c:size val="10"/>
            <c:spPr>
              <a:solidFill>
                <a:srgbClr val="FFFFFF"/>
              </a:solidFill>
              <a:ln w="50800" cap="flat">
                <a:solidFill>
                  <a:schemeClr val="accent4">
                    <a:hueOff val="-1081314"/>
                    <a:satOff val="4338"/>
                    <a:lumOff val="-8931"/>
                  </a:schemeClr>
                </a:solidFill>
                <a:prstDash val="solid"/>
                <a:miter lim="400000"/>
              </a:ln>
              <a:effectLst/>
            </c:spPr>
          </c:marker>
          <c:dLbls>
            <c:numFmt formatCode="#,##0" sourceLinked="1"/>
            <c:txPr>
              <a:bodyPr/>
              <a:lstStyle/>
              <a:p>
                <a:pPr>
                  <a:defRPr b="1" i="0" strike="noStrike" sz="1200" u="none">
                    <a:solidFill>
                      <a:srgbClr val="000000"/>
                    </a:solidFill>
                    <a:latin typeface="Ubuntu"/>
                  </a:defRPr>
                </a:pPr>
              </a:p>
            </c:txPr>
            <c:dLblPos val="t"/>
            <c:showLegendKey val="0"/>
            <c:showVal val="0"/>
            <c:showCatName val="0"/>
            <c:showSerName val="0"/>
            <c:showPercent val="0"/>
            <c:showBubbleSize val="0"/>
            <c:showLeaderLines val="0"/>
          </c:dLbls>
          <c:cat>
            <c:strRef>
              <c:f>'Graph - Bevölkerungsvorrausbere'!$A$3:$A$7</c:f>
              <c:strCache>
                <c:ptCount val="5"/>
                <c:pt idx="0">
                  <c:v>2020</c:v>
                </c:pt>
                <c:pt idx="1">
                  <c:v>2030</c:v>
                </c:pt>
                <c:pt idx="2">
                  <c:v>2040</c:v>
                </c:pt>
                <c:pt idx="3">
                  <c:v>2050</c:v>
                </c:pt>
                <c:pt idx="4">
                  <c:v>2060</c:v>
                </c:pt>
              </c:strCache>
            </c:strRef>
          </c:cat>
          <c:val>
            <c:numRef>
              <c:f>'Graph - Bevölkerungsvorrausbere'!$F$3:$F$7</c:f>
              <c:numCache>
                <c:ptCount val="5"/>
                <c:pt idx="0">
                  <c:v>0.000000</c:v>
                </c:pt>
                <c:pt idx="1">
                  <c:v>0.108130</c:v>
                </c:pt>
                <c:pt idx="2">
                  <c:v>0.227952</c:v>
                </c:pt>
                <c:pt idx="3">
                  <c:v>0.360730</c:v>
                </c:pt>
                <c:pt idx="4">
                  <c:v>0.507865</c:v>
                </c:pt>
              </c:numCache>
            </c:numRef>
          </c:val>
          <c:smooth val="0"/>
        </c:ser>
        <c:marker val="1"/>
        <c:axId val="2094734552"/>
        <c:axId val="2094734553"/>
      </c:lineChart>
      <c:catAx>
        <c:axId val="2094734552"/>
        <c:scaling>
          <c:orientation val="minMax"/>
        </c:scaling>
        <c:delete val="0"/>
        <c:axPos val="b"/>
        <c:numFmt formatCode="General" sourceLinked="1"/>
        <c:majorTickMark val="none"/>
        <c:minorTickMark val="none"/>
        <c:tickLblPos val="low"/>
        <c:spPr>
          <a:ln w="12700" cap="flat">
            <a:noFill/>
            <a:prstDash val="solid"/>
            <a:miter lim="400000"/>
          </a:ln>
        </c:spPr>
        <c:txPr>
          <a:bodyPr rot="0"/>
          <a:lstStyle/>
          <a:p>
            <a:pPr>
              <a:defRPr b="1" i="0" strike="noStrike" sz="2100" u="none">
                <a:solidFill>
                  <a:srgbClr val="000000"/>
                </a:solidFill>
                <a:latin typeface="Ubuntu"/>
              </a:defRPr>
            </a:pPr>
          </a:p>
        </c:txPr>
        <c:crossAx val="2094734553"/>
        <c:crosses val="autoZero"/>
        <c:auto val="1"/>
        <c:lblAlgn val="ctr"/>
        <c:noMultiLvlLbl val="1"/>
      </c:catAx>
      <c:valAx>
        <c:axId val="2094734553"/>
        <c:scaling>
          <c:orientation val="minMax"/>
          <c:min val="0"/>
        </c:scaling>
        <c:delete val="0"/>
        <c:axPos val="l"/>
        <c:majorGridlines>
          <c:spPr>
            <a:ln w="12700" cap="flat">
              <a:solidFill>
                <a:srgbClr val="000000"/>
              </a:solidFill>
              <a:custDash>
                <a:ds d="100000" sp="200000"/>
              </a:custDash>
              <a:miter lim="400000"/>
            </a:ln>
          </c:spPr>
        </c:majorGridlines>
        <c:numFmt formatCode="#,##0%" sourceLinked="0"/>
        <c:majorTickMark val="none"/>
        <c:minorTickMark val="none"/>
        <c:tickLblPos val="nextTo"/>
        <c:spPr>
          <a:ln w="12700" cap="flat">
            <a:noFill/>
            <a:prstDash val="solid"/>
            <a:miter lim="400000"/>
          </a:ln>
        </c:spPr>
        <c:txPr>
          <a:bodyPr rot="0"/>
          <a:lstStyle/>
          <a:p>
            <a:pPr>
              <a:defRPr b="1" i="0" strike="noStrike" sz="2100" u="none">
                <a:solidFill>
                  <a:srgbClr val="000000"/>
                </a:solidFill>
                <a:latin typeface="Ubuntu"/>
              </a:defRPr>
            </a:pPr>
          </a:p>
        </c:txPr>
        <c:crossAx val="2094734552"/>
        <c:crosses val="autoZero"/>
        <c:crossBetween val="midCat"/>
        <c:majorUnit val="0.1"/>
        <c:minorUnit val="0.05"/>
      </c:valAx>
      <c:spPr>
        <a:noFill/>
        <a:ln w="12700" cap="flat">
          <a:noFill/>
          <a:miter lim="400000"/>
        </a:ln>
        <a:effectLst/>
      </c:spPr>
    </c:plotArea>
    <c:legend>
      <c:legendPos val="t"/>
      <c:layout>
        <c:manualLayout>
          <c:xMode val="edge"/>
          <c:yMode val="edge"/>
          <c:x val="0.534441"/>
          <c:y val="0"/>
          <c:w val="0.465559"/>
          <c:h val="0.107148"/>
        </c:manualLayout>
      </c:layout>
      <c:overlay val="1"/>
      <c:spPr>
        <a:noFill/>
        <a:ln w="12700" cap="flat">
          <a:noFill/>
          <a:miter lim="400000"/>
        </a:ln>
        <a:effectLst/>
      </c:spPr>
      <c:txPr>
        <a:bodyPr rot="0"/>
        <a:lstStyle/>
        <a:p>
          <a:pPr>
            <a:defRPr b="1" i="0" strike="noStrike" sz="2000" u="none">
              <a:solidFill>
                <a:srgbClr val="000000"/>
              </a:solidFill>
              <a:latin typeface="Ubuntu"/>
            </a:defRPr>
          </a:pPr>
        </a:p>
      </c:txPr>
    </c:legend>
    <c:plotVisOnly val="1"/>
    <c:dispBlanksAs val="gap"/>
  </c:chart>
  <c:spPr>
    <a:noFill/>
    <a:ln>
      <a:noFill/>
    </a:ln>
    <a:effectLst/>
  </c:spPr>
</c:chartSpace>
</file>

<file path=xl/charts/chart2.xml><?xml version="1.0" encoding="utf-8"?>
<c:chartSpace xmlns:c="http://schemas.openxmlformats.org/drawingml/2006/chart" xmlns:a="http://schemas.openxmlformats.org/drawingml/2006/main" xmlns:r="http://schemas.openxmlformats.org/officeDocument/2006/relationships">
  <c:date1904 val="0"/>
  <c:roundedCorners val="0"/>
  <c:chart>
    <c:autoTitleDeleted val="1"/>
    <c:plotArea>
      <c:layout>
        <c:manualLayout>
          <c:layoutTarget val="inner"/>
          <c:xMode val="edge"/>
          <c:yMode val="edge"/>
          <c:x val="0.0664525"/>
          <c:y val="0.105592"/>
          <c:w val="0.909004"/>
          <c:h val="0.82201"/>
        </c:manualLayout>
      </c:layout>
      <c:lineChart>
        <c:grouping val="standard"/>
        <c:varyColors val="0"/>
        <c:ser>
          <c:idx val="0"/>
          <c:order val="0"/>
          <c:tx>
            <c:v>Erforderliches Produktivitätswachstum</c:v>
          </c:tx>
          <c:spPr>
            <a:solidFill>
              <a:srgbClr val="FFFFFF"/>
            </a:solidFill>
            <a:ln w="50800" cap="flat">
              <a:solidFill>
                <a:schemeClr val="accent4">
                  <a:hueOff val="-461056"/>
                  <a:satOff val="4338"/>
                  <a:lumOff val="-10225"/>
                </a:schemeClr>
              </a:solidFill>
              <a:prstDash val="solid"/>
              <a:miter lim="400000"/>
            </a:ln>
            <a:effectLst/>
          </c:spPr>
          <c:marker>
            <c:symbol val="circle"/>
            <c:size val="10"/>
            <c:spPr>
              <a:solidFill>
                <a:srgbClr val="FFFFFF"/>
              </a:solidFill>
              <a:ln w="50800" cap="flat">
                <a:solidFill>
                  <a:schemeClr val="accent4">
                    <a:hueOff val="-461056"/>
                    <a:satOff val="4338"/>
                    <a:lumOff val="-10225"/>
                  </a:schemeClr>
                </a:solidFill>
                <a:prstDash val="solid"/>
                <a:miter lim="400000"/>
              </a:ln>
              <a:effectLst/>
            </c:spPr>
          </c:marker>
          <c:dLbls>
            <c:numFmt formatCode="0.00" sourceLinked="1"/>
            <c:txPr>
              <a:bodyPr/>
              <a:lstStyle/>
              <a:p>
                <a:pPr>
                  <a:defRPr b="1" i="0" strike="noStrike" sz="1200" u="none">
                    <a:solidFill>
                      <a:srgbClr val="000000"/>
                    </a:solidFill>
                    <a:latin typeface="Ubuntu"/>
                  </a:defRPr>
                </a:pPr>
              </a:p>
            </c:txPr>
            <c:dLblPos val="t"/>
            <c:showLegendKey val="0"/>
            <c:showVal val="0"/>
            <c:showCatName val="0"/>
            <c:showSerName val="0"/>
            <c:showPercent val="0"/>
            <c:showBubbleSize val="0"/>
            <c:showLeaderLines val="0"/>
          </c:dLbls>
          <c:cat>
            <c:strRef>
              <c:f>'Graph - Bevölkerungsvorrausbere'!$A$3:$A$7</c:f>
              <c:strCache>
                <c:ptCount val="5"/>
                <c:pt idx="0">
                  <c:v>2020</c:v>
                </c:pt>
                <c:pt idx="1">
                  <c:v>2030</c:v>
                </c:pt>
                <c:pt idx="2">
                  <c:v>2040</c:v>
                </c:pt>
                <c:pt idx="3">
                  <c:v>2050</c:v>
                </c:pt>
                <c:pt idx="4">
                  <c:v>2060</c:v>
                </c:pt>
              </c:strCache>
            </c:strRef>
          </c:cat>
          <c:val>
            <c:numRef>
              <c:f>'Graph - Bevölkerungsvorrausbere'!$E$3:$E$7</c:f>
              <c:numCache>
                <c:ptCount val="5"/>
                <c:pt idx="0">
                  <c:v>0.000024</c:v>
                </c:pt>
                <c:pt idx="1">
                  <c:v>0.064591</c:v>
                </c:pt>
                <c:pt idx="2">
                  <c:v>0.113402</c:v>
                </c:pt>
                <c:pt idx="3">
                  <c:v>0.106970</c:v>
                </c:pt>
                <c:pt idx="4">
                  <c:v>0.137504</c:v>
                </c:pt>
              </c:numCache>
            </c:numRef>
          </c:val>
          <c:smooth val="0"/>
        </c:ser>
        <c:marker val="1"/>
        <c:axId val="2094734552"/>
        <c:axId val="2094734553"/>
      </c:lineChart>
      <c:catAx>
        <c:axId val="2094734552"/>
        <c:scaling>
          <c:orientation val="minMax"/>
        </c:scaling>
        <c:delete val="0"/>
        <c:axPos val="b"/>
        <c:numFmt formatCode="0.00" sourceLinked="1"/>
        <c:majorTickMark val="none"/>
        <c:minorTickMark val="none"/>
        <c:tickLblPos val="low"/>
        <c:spPr>
          <a:ln w="12700" cap="flat">
            <a:noFill/>
            <a:prstDash val="solid"/>
            <a:miter lim="400000"/>
          </a:ln>
        </c:spPr>
        <c:txPr>
          <a:bodyPr rot="0"/>
          <a:lstStyle/>
          <a:p>
            <a:pPr>
              <a:defRPr b="1" i="0" strike="noStrike" sz="2100" u="none">
                <a:solidFill>
                  <a:srgbClr val="000000"/>
                </a:solidFill>
                <a:latin typeface="Ubuntu"/>
              </a:defRPr>
            </a:pPr>
          </a:p>
        </c:txPr>
        <c:crossAx val="2094734553"/>
        <c:crosses val="autoZero"/>
        <c:auto val="1"/>
        <c:lblAlgn val="ctr"/>
        <c:noMultiLvlLbl val="1"/>
      </c:catAx>
      <c:valAx>
        <c:axId val="2094734553"/>
        <c:scaling>
          <c:orientation val="minMax"/>
          <c:max val="0.6"/>
          <c:min val="0"/>
        </c:scaling>
        <c:delete val="0"/>
        <c:axPos val="l"/>
        <c:majorGridlines>
          <c:spPr>
            <a:ln w="12700" cap="flat">
              <a:solidFill>
                <a:srgbClr val="000000"/>
              </a:solidFill>
              <a:custDash>
                <a:ds d="100000" sp="200000"/>
              </a:custDash>
              <a:miter lim="400000"/>
            </a:ln>
          </c:spPr>
        </c:majorGridlines>
        <c:numFmt formatCode="#,##0%" sourceLinked="0"/>
        <c:majorTickMark val="none"/>
        <c:minorTickMark val="none"/>
        <c:tickLblPos val="nextTo"/>
        <c:spPr>
          <a:ln w="12700" cap="flat">
            <a:noFill/>
            <a:prstDash val="solid"/>
            <a:miter lim="400000"/>
          </a:ln>
        </c:spPr>
        <c:txPr>
          <a:bodyPr rot="0"/>
          <a:lstStyle/>
          <a:p>
            <a:pPr>
              <a:defRPr b="1" i="0" strike="noStrike" sz="2100" u="none">
                <a:solidFill>
                  <a:srgbClr val="000000"/>
                </a:solidFill>
                <a:latin typeface="Ubuntu"/>
              </a:defRPr>
            </a:pPr>
          </a:p>
        </c:txPr>
        <c:crossAx val="2094734552"/>
        <c:crosses val="autoZero"/>
        <c:crossBetween val="midCat"/>
        <c:majorUnit val="0.1"/>
        <c:minorUnit val="0.05"/>
      </c:valAx>
      <c:spPr>
        <a:noFill/>
        <a:ln w="12700" cap="flat">
          <a:noFill/>
          <a:miter lim="400000"/>
        </a:ln>
        <a:effectLst/>
      </c:spPr>
    </c:plotArea>
    <c:legend>
      <c:legendPos val="t"/>
      <c:layout>
        <c:manualLayout>
          <c:xMode val="edge"/>
          <c:yMode val="edge"/>
          <c:x val="0.534441"/>
          <c:y val="0"/>
          <c:w val="0.465559"/>
          <c:h val="0.0660738"/>
        </c:manualLayout>
      </c:layout>
      <c:overlay val="1"/>
      <c:spPr>
        <a:noFill/>
        <a:ln w="12700" cap="flat">
          <a:noFill/>
          <a:miter lim="400000"/>
        </a:ln>
        <a:effectLst/>
      </c:spPr>
      <c:txPr>
        <a:bodyPr rot="0"/>
        <a:lstStyle/>
        <a:p>
          <a:pPr>
            <a:defRPr b="1" i="0" strike="noStrike" sz="2000" u="none">
              <a:solidFill>
                <a:srgbClr val="000000"/>
              </a:solidFill>
              <a:latin typeface="Ubuntu"/>
            </a:defRPr>
          </a:pPr>
        </a:p>
      </c:txPr>
    </c:legend>
    <c:plotVisOnly val="1"/>
    <c:dispBlanksAs val="gap"/>
  </c:chart>
  <c:spPr>
    <a:noFill/>
    <a:ln>
      <a:noFill/>
    </a:ln>
    <a:effectLst/>
  </c:spPr>
</c:chartSpace>
</file>

<file path=xl/charts/chart3.xml><?xml version="1.0" encoding="utf-8"?>
<c:chartSpace xmlns:c="http://schemas.openxmlformats.org/drawingml/2006/chart" xmlns:a="http://schemas.openxmlformats.org/drawingml/2006/main" xmlns:r="http://schemas.openxmlformats.org/officeDocument/2006/relationships">
  <c:date1904 val="0"/>
  <c:roundedCorners val="0"/>
  <c:chart>
    <c:autoTitleDeleted val="1"/>
    <c:plotArea>
      <c:layout>
        <c:manualLayout>
          <c:layoutTarget val="inner"/>
          <c:xMode val="edge"/>
          <c:yMode val="edge"/>
          <c:x val="0.0664525"/>
          <c:y val="0.105592"/>
          <c:w val="0.909004"/>
          <c:h val="0.82201"/>
        </c:manualLayout>
      </c:layout>
      <c:lineChart>
        <c:grouping val="standard"/>
        <c:varyColors val="0"/>
        <c:ser>
          <c:idx val="0"/>
          <c:order val="0"/>
          <c:tx>
            <c:v>Erforderliches Produktivitätswachstum</c:v>
          </c:tx>
          <c:spPr>
            <a:solidFill>
              <a:srgbClr val="FFFFFF"/>
            </a:solidFill>
            <a:ln w="50800" cap="flat">
              <a:solidFill>
                <a:schemeClr val="accent4">
                  <a:hueOff val="-461056"/>
                  <a:satOff val="4338"/>
                  <a:lumOff val="-10225"/>
                </a:schemeClr>
              </a:solidFill>
              <a:prstDash val="solid"/>
              <a:miter lim="400000"/>
            </a:ln>
            <a:effectLst/>
          </c:spPr>
          <c:marker>
            <c:symbol val="circle"/>
            <c:size val="10"/>
            <c:spPr>
              <a:solidFill>
                <a:srgbClr val="FFFFFF"/>
              </a:solidFill>
              <a:ln w="50800" cap="flat">
                <a:solidFill>
                  <a:schemeClr val="accent4">
                    <a:hueOff val="-461056"/>
                    <a:satOff val="4338"/>
                    <a:lumOff val="-10225"/>
                  </a:schemeClr>
                </a:solidFill>
                <a:prstDash val="solid"/>
                <a:miter lim="400000"/>
              </a:ln>
              <a:effectLst/>
            </c:spPr>
          </c:marker>
          <c:dLbls>
            <c:numFmt formatCode="0.00" sourceLinked="1"/>
            <c:txPr>
              <a:bodyPr/>
              <a:lstStyle/>
              <a:p>
                <a:pPr>
                  <a:defRPr b="1" i="0" strike="noStrike" sz="1200" u="none">
                    <a:solidFill>
                      <a:srgbClr val="000000"/>
                    </a:solidFill>
                    <a:latin typeface="Ubuntu"/>
                  </a:defRPr>
                </a:pPr>
              </a:p>
            </c:txPr>
            <c:dLblPos val="t"/>
            <c:showLegendKey val="0"/>
            <c:showVal val="0"/>
            <c:showCatName val="0"/>
            <c:showSerName val="0"/>
            <c:showPercent val="0"/>
            <c:showBubbleSize val="0"/>
            <c:showLeaderLines val="0"/>
          </c:dLbls>
          <c:cat>
            <c:strRef>
              <c:f>'Graph - Bevölkerungsvorrausbere'!$A$3:$A$7</c:f>
              <c:strCache>
                <c:ptCount val="5"/>
                <c:pt idx="0">
                  <c:v>2020</c:v>
                </c:pt>
                <c:pt idx="1">
                  <c:v>2030</c:v>
                </c:pt>
                <c:pt idx="2">
                  <c:v>2040</c:v>
                </c:pt>
                <c:pt idx="3">
                  <c:v>2050</c:v>
                </c:pt>
                <c:pt idx="4">
                  <c:v>2060</c:v>
                </c:pt>
              </c:strCache>
            </c:strRef>
          </c:cat>
          <c:val>
            <c:numRef>
              <c:f>'Graph - Bevölkerungsvorrausbere'!$E$3:$E$7</c:f>
              <c:numCache>
                <c:ptCount val="5"/>
                <c:pt idx="0">
                  <c:v>0.000024</c:v>
                </c:pt>
                <c:pt idx="1">
                  <c:v>0.064591</c:v>
                </c:pt>
                <c:pt idx="2">
                  <c:v>0.113402</c:v>
                </c:pt>
                <c:pt idx="3">
                  <c:v>0.106970</c:v>
                </c:pt>
                <c:pt idx="4">
                  <c:v>0.137504</c:v>
                </c:pt>
              </c:numCache>
            </c:numRef>
          </c:val>
          <c:smooth val="0"/>
        </c:ser>
        <c:ser>
          <c:idx val="1"/>
          <c:order val="1"/>
          <c:tx>
            <c:v>Voraussichtliches Produktivitätswachstum</c:v>
          </c:tx>
          <c:spPr>
            <a:solidFill>
              <a:srgbClr val="FFFFFF"/>
            </a:solidFill>
            <a:ln w="50800" cap="flat">
              <a:solidFill>
                <a:schemeClr val="accent4">
                  <a:hueOff val="-1081314"/>
                  <a:satOff val="4338"/>
                  <a:lumOff val="-8931"/>
                </a:schemeClr>
              </a:solidFill>
              <a:prstDash val="solid"/>
              <a:miter lim="400000"/>
            </a:ln>
            <a:effectLst/>
          </c:spPr>
          <c:marker>
            <c:symbol val="circle"/>
            <c:size val="10"/>
            <c:spPr>
              <a:solidFill>
                <a:srgbClr val="FFFFFF"/>
              </a:solidFill>
              <a:ln w="50800" cap="flat">
                <a:solidFill>
                  <a:schemeClr val="accent4">
                    <a:hueOff val="-1081314"/>
                    <a:satOff val="4338"/>
                    <a:lumOff val="-8931"/>
                  </a:schemeClr>
                </a:solidFill>
                <a:prstDash val="solid"/>
                <a:miter lim="400000"/>
              </a:ln>
              <a:effectLst/>
            </c:spPr>
          </c:marker>
          <c:dLbls>
            <c:numFmt formatCode="0.00" sourceLinked="1"/>
            <c:txPr>
              <a:bodyPr/>
              <a:lstStyle/>
              <a:p>
                <a:pPr>
                  <a:defRPr b="1" i="0" strike="noStrike" sz="1200" u="none">
                    <a:solidFill>
                      <a:srgbClr val="000000"/>
                    </a:solidFill>
                    <a:latin typeface="Ubuntu"/>
                  </a:defRPr>
                </a:pPr>
              </a:p>
            </c:txPr>
            <c:dLblPos val="t"/>
            <c:showLegendKey val="0"/>
            <c:showVal val="0"/>
            <c:showCatName val="0"/>
            <c:showSerName val="0"/>
            <c:showPercent val="0"/>
            <c:showBubbleSize val="0"/>
            <c:showLeaderLines val="0"/>
          </c:dLbls>
          <c:cat>
            <c:strRef>
              <c:f>'Graph - Bevölkerungsvorrausbere'!$A$3:$A$7</c:f>
              <c:strCache>
                <c:ptCount val="5"/>
                <c:pt idx="0">
                  <c:v>2020</c:v>
                </c:pt>
                <c:pt idx="1">
                  <c:v>2030</c:v>
                </c:pt>
                <c:pt idx="2">
                  <c:v>2040</c:v>
                </c:pt>
                <c:pt idx="3">
                  <c:v>2050</c:v>
                </c:pt>
                <c:pt idx="4">
                  <c:v>2060</c:v>
                </c:pt>
              </c:strCache>
            </c:strRef>
          </c:cat>
          <c:val>
            <c:numRef>
              <c:f>'Graph - Bevölkerungsvorrausbere'!$F$3:$F$7</c:f>
              <c:numCache>
                <c:ptCount val="5"/>
                <c:pt idx="0">
                  <c:v>0.000000</c:v>
                </c:pt>
                <c:pt idx="1">
                  <c:v>0.108130</c:v>
                </c:pt>
                <c:pt idx="2">
                  <c:v>0.227952</c:v>
                </c:pt>
                <c:pt idx="3">
                  <c:v>0.360730</c:v>
                </c:pt>
                <c:pt idx="4">
                  <c:v>0.507865</c:v>
                </c:pt>
              </c:numCache>
            </c:numRef>
          </c:val>
          <c:smooth val="0"/>
        </c:ser>
        <c:marker val="1"/>
        <c:axId val="2094734552"/>
        <c:axId val="2094734553"/>
      </c:lineChart>
      <c:catAx>
        <c:axId val="2094734552"/>
        <c:scaling>
          <c:orientation val="minMax"/>
        </c:scaling>
        <c:delete val="0"/>
        <c:axPos val="b"/>
        <c:numFmt formatCode="0.00" sourceLinked="1"/>
        <c:majorTickMark val="none"/>
        <c:minorTickMark val="none"/>
        <c:tickLblPos val="low"/>
        <c:spPr>
          <a:ln w="12700" cap="flat">
            <a:noFill/>
            <a:prstDash val="solid"/>
            <a:miter lim="400000"/>
          </a:ln>
        </c:spPr>
        <c:txPr>
          <a:bodyPr rot="0"/>
          <a:lstStyle/>
          <a:p>
            <a:pPr>
              <a:defRPr b="1" i="0" strike="noStrike" sz="2100" u="none">
                <a:solidFill>
                  <a:srgbClr val="000000"/>
                </a:solidFill>
                <a:latin typeface="Ubuntu"/>
              </a:defRPr>
            </a:pPr>
          </a:p>
        </c:txPr>
        <c:crossAx val="2094734553"/>
        <c:crosses val="autoZero"/>
        <c:auto val="1"/>
        <c:lblAlgn val="ctr"/>
        <c:noMultiLvlLbl val="1"/>
      </c:catAx>
      <c:valAx>
        <c:axId val="2094734553"/>
        <c:scaling>
          <c:orientation val="minMax"/>
          <c:min val="0"/>
        </c:scaling>
        <c:delete val="0"/>
        <c:axPos val="l"/>
        <c:majorGridlines>
          <c:spPr>
            <a:ln w="12700" cap="flat">
              <a:solidFill>
                <a:srgbClr val="000000"/>
              </a:solidFill>
              <a:custDash>
                <a:ds d="100000" sp="200000"/>
              </a:custDash>
              <a:miter lim="400000"/>
            </a:ln>
          </c:spPr>
        </c:majorGridlines>
        <c:numFmt formatCode="#,##0%" sourceLinked="0"/>
        <c:majorTickMark val="none"/>
        <c:minorTickMark val="none"/>
        <c:tickLblPos val="nextTo"/>
        <c:spPr>
          <a:ln w="12700" cap="flat">
            <a:noFill/>
            <a:prstDash val="solid"/>
            <a:miter lim="400000"/>
          </a:ln>
        </c:spPr>
        <c:txPr>
          <a:bodyPr rot="0"/>
          <a:lstStyle/>
          <a:p>
            <a:pPr>
              <a:defRPr b="1" i="0" strike="noStrike" sz="2100" u="none">
                <a:solidFill>
                  <a:srgbClr val="000000"/>
                </a:solidFill>
                <a:latin typeface="Ubuntu"/>
              </a:defRPr>
            </a:pPr>
          </a:p>
        </c:txPr>
        <c:crossAx val="2094734552"/>
        <c:crosses val="autoZero"/>
        <c:crossBetween val="midCat"/>
        <c:majorUnit val="0.1"/>
        <c:minorUnit val="0.05"/>
      </c:valAx>
      <c:spPr>
        <a:noFill/>
        <a:ln w="12700" cap="flat">
          <a:noFill/>
          <a:miter lim="400000"/>
        </a:ln>
        <a:effectLst/>
      </c:spPr>
    </c:plotArea>
    <c:legend>
      <c:legendPos val="t"/>
      <c:layout>
        <c:manualLayout>
          <c:xMode val="edge"/>
          <c:yMode val="edge"/>
          <c:x val="0.534441"/>
          <c:y val="0"/>
          <c:w val="0.465559"/>
          <c:h val="0.107148"/>
        </c:manualLayout>
      </c:layout>
      <c:overlay val="1"/>
      <c:spPr>
        <a:noFill/>
        <a:ln w="12700" cap="flat">
          <a:noFill/>
          <a:miter lim="400000"/>
        </a:ln>
        <a:effectLst/>
      </c:spPr>
      <c:txPr>
        <a:bodyPr rot="0"/>
        <a:lstStyle/>
        <a:p>
          <a:pPr>
            <a:defRPr b="1" i="0" strike="noStrike" sz="2000" u="none">
              <a:solidFill>
                <a:srgbClr val="000000"/>
              </a:solidFill>
              <a:latin typeface="Ubuntu"/>
            </a:defRPr>
          </a:pPr>
        </a:p>
      </c:txPr>
    </c:legend>
    <c:plotVisOnly val="1"/>
    <c:dispBlanksAs val="gap"/>
  </c:chart>
  <c:spPr>
    <a:noFill/>
    <a:ln>
      <a:noFill/>
    </a:ln>
    <a:effectLst/>
  </c:spPr>
</c:chartSpace>
</file>

<file path=xl/drawings/_rels/drawing1.xml.rels><?xml version="1.0" encoding="UTF-8"?>
<Relationships xmlns="http://schemas.openxmlformats.org/package/2006/relationships"><Relationship Id="rId1" Type="http://schemas.openxmlformats.org/officeDocument/2006/relationships/hyperlink" Target="https://www.destatis.de/DE/Themen/Gesellschaft-Umwelt/Bevoelkerung/Bevoelkerungsvorausberechnung/Tabellen/variante-1-2-3-altersgruppen.html" TargetMode="External"/><Relationship Id="rId2" Type="http://schemas.openxmlformats.org/officeDocument/2006/relationships/chart" Target="../charts/chart1.xml"/><Relationship Id="rId3" Type="http://schemas.openxmlformats.org/officeDocument/2006/relationships/chart" Target="../charts/chart2.xml"/><Relationship Id="rId4" Type="http://schemas.openxmlformats.org/officeDocument/2006/relationships/chart" Target="../charts/chart3.xml"/></Relationships>

</file>

<file path=xl/drawings/_rels/drawing2.xml.rels><?xml version="1.0" encoding="UTF-8"?>
<Relationships xmlns="http://schemas.openxmlformats.org/package/2006/relationships"><Relationship Id="rId1" Type="http://schemas.openxmlformats.org/officeDocument/2006/relationships/hyperlink" Target="https://data.oecd.org/lprdty/gdp-per-hour-worked.htm" TargetMode="External"/></Relationships>

</file>

<file path=xl/drawings/drawing1.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xdr:twoCellAnchor>
    <xdr:from>
      <xdr:col>0</xdr:col>
      <xdr:colOff>0</xdr:colOff>
      <xdr:row>7</xdr:row>
      <xdr:rowOff>178144</xdr:rowOff>
    </xdr:from>
    <xdr:to>
      <xdr:col>6</xdr:col>
      <xdr:colOff>342317</xdr:colOff>
      <xdr:row>10</xdr:row>
      <xdr:rowOff>58075</xdr:rowOff>
    </xdr:to>
    <xdr:sp>
      <xdr:nvSpPr>
        <xdr:cNvPr id="2" name="Shape 2"/>
        <xdr:cNvSpPr txBox="1"/>
      </xdr:nvSpPr>
      <xdr:spPr>
        <a:xfrm>
          <a:off x="-19051" y="3630639"/>
          <a:ext cx="10553119" cy="638122"/>
        </a:xfrm>
        <a:prstGeom prst="rect">
          <a:avLst/>
        </a:prstGeom>
        <a:noFill/>
        <a:ln w="12700" cap="flat">
          <a:noFill/>
          <a:miter lim="400000"/>
        </a:ln>
        <a:effectLst/>
        <a:extLst>
          <a:ext uri="{C572A759-6A51-4108-AA02-DFA0A04FC94B}">
            <ma14:wrappingTextBoxFlag xmlns:ma14="http://schemas.microsoft.com/office/mac/drawingml/2011/main" val="1"/>
          </a:ext>
        </a:extLst>
      </xdr:spPr>
      <xdr:txBody>
        <a:bodyPr wrap="squar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b="0" baseline="0" cap="none" i="0" spc="0" strike="noStrike" sz="1100" u="none">
              <a:solidFill>
                <a:srgbClr val="000000"/>
              </a:solidFill>
              <a:uFillTx/>
              <a:latin typeface="+mn-lt"/>
              <a:ea typeface="+mn-ea"/>
              <a:cs typeface="+mn-cs"/>
              <a:sym typeface="Helvetica Neue"/>
            </a:defRPr>
          </a:pPr>
          <a:r>
            <a:rPr b="0" baseline="0" cap="none" i="0" spc="0" strike="noStrike" sz="1100" u="none">
              <a:solidFill>
                <a:srgbClr val="000000"/>
              </a:solidFill>
              <a:uFillTx/>
              <a:latin typeface="+mn-lt"/>
              <a:ea typeface="+mn-ea"/>
              <a:cs typeface="+mn-cs"/>
              <a:sym typeface="Helvetica Neue"/>
            </a:rPr>
            <a:t>Quelle: Statistisches Bundesamt</a:t>
          </a:r>
          <a:endParaRPr b="0" baseline="0" cap="none" i="0" spc="0" strike="noStrike" sz="1100" u="none">
            <a:solidFill>
              <a:srgbClr val="000000"/>
            </a:solidFill>
            <a:uFillTx/>
            <a:latin typeface="+mn-lt"/>
            <a:ea typeface="+mn-ea"/>
            <a:cs typeface="+mn-cs"/>
            <a:sym typeface="Helvetica Neue"/>
          </a:endParaRPr>
        </a:p>
        <a:p>
          <a:pPr marL="0" marR="0" indent="0" algn="l" defTabSz="457200" rtl="0" latinLnBrk="0">
            <a:lnSpc>
              <a:spcPct val="100000"/>
            </a:lnSpc>
            <a:spcBef>
              <a:spcPts val="0"/>
            </a:spcBef>
            <a:spcAft>
              <a:spcPts val="0"/>
            </a:spcAft>
            <a:buClrTx/>
            <a:buSzTx/>
            <a:buFontTx/>
            <a:buNone/>
            <a:tabLst/>
            <a:defRPr b="0" baseline="0" cap="none" i="0" spc="0" strike="noStrike" sz="1100" u="none">
              <a:solidFill>
                <a:srgbClr val="000000"/>
              </a:solidFill>
              <a:uFillTx/>
              <a:latin typeface="+mn-lt"/>
              <a:ea typeface="+mn-ea"/>
              <a:cs typeface="+mn-cs"/>
              <a:sym typeface="Helvetica Neue"/>
            </a:defRPr>
          </a:pPr>
          <a:r>
            <a:rPr b="0" baseline="0" cap="none" i="0" spc="0" strike="noStrike" sz="1100" u="none">
              <a:solidFill>
                <a:srgbClr val="000000"/>
              </a:solidFill>
              <a:uFillTx/>
              <a:latin typeface="+mn-lt"/>
              <a:ea typeface="+mn-ea"/>
              <a:cs typeface="+mn-cs"/>
              <a:sym typeface="Helvetica Neue"/>
            </a:rPr>
            <a:t>Link: </a:t>
          </a:r>
          <a:r>
            <a:rPr b="0" baseline="0" cap="none" i="0" spc="0" strike="noStrike" sz="1100" u="sng">
              <a:solidFill>
                <a:srgbClr val="000000"/>
              </a:solidFill>
              <a:uFillTx/>
              <a:latin typeface="+mn-lt"/>
              <a:ea typeface="+mn-ea"/>
              <a:cs typeface="+mn-cs"/>
              <a:sym typeface="Helvetica Neue"/>
              <a:hlinkClick r:id="rId1" invalidUrl="" action="" tgtFrame="" tooltip="" history="1" highlightClick="0" endSnd="0"/>
            </a:rPr>
            <a:t>https://www.destatis.de/DE/Themen/Gesellschaft-Umwelt/Bevoelkerung/Bevoelkerungsvorausberechnung/Tabellen/variante-1-2-3-altersgruppen.html</a:t>
          </a:r>
          <a:r>
            <a:rPr b="0" baseline="0" cap="none" i="0" spc="0" strike="noStrike" sz="1100" u="none">
              <a:solidFill>
                <a:srgbClr val="000000"/>
              </a:solidFill>
              <a:uFillTx/>
              <a:latin typeface="+mn-lt"/>
              <a:ea typeface="+mn-ea"/>
              <a:cs typeface="+mn-cs"/>
              <a:sym typeface="Helvetica Neue"/>
            </a:rPr>
            <a:t>, Variante 2</a:t>
          </a:r>
          <a:endParaRPr b="0" baseline="0" cap="none" i="0" spc="0" strike="noStrike" sz="1100" u="none">
            <a:solidFill>
              <a:srgbClr val="000000"/>
            </a:solidFill>
            <a:uFillTx/>
            <a:latin typeface="+mn-lt"/>
            <a:ea typeface="+mn-ea"/>
            <a:cs typeface="+mn-cs"/>
            <a:sym typeface="Helvetica Neue"/>
          </a:endParaRPr>
        </a:p>
        <a:p>
          <a:pPr marL="0" marR="0" indent="0" algn="l" defTabSz="457200" rtl="0" latinLnBrk="0">
            <a:lnSpc>
              <a:spcPct val="100000"/>
            </a:lnSpc>
            <a:spcBef>
              <a:spcPts val="0"/>
            </a:spcBef>
            <a:spcAft>
              <a:spcPts val="0"/>
            </a:spcAft>
            <a:buClrTx/>
            <a:buSzTx/>
            <a:buFontTx/>
            <a:buNone/>
            <a:tabLst/>
            <a:defRPr b="0" baseline="0" cap="none" i="0" spc="0" strike="noStrike" sz="1100" u="none">
              <a:solidFill>
                <a:srgbClr val="000000"/>
              </a:solidFill>
              <a:uFillTx/>
              <a:latin typeface="+mn-lt"/>
              <a:ea typeface="+mn-ea"/>
              <a:cs typeface="+mn-cs"/>
              <a:sym typeface="Helvetica Neue"/>
            </a:defRPr>
          </a:pPr>
          <a:r>
            <a:rPr b="0" baseline="0" cap="none" i="0" spc="0" strike="noStrike" sz="1100" u="none">
              <a:solidFill>
                <a:srgbClr val="000000"/>
              </a:solidFill>
              <a:uFillTx/>
              <a:latin typeface="+mn-lt"/>
              <a:ea typeface="+mn-ea"/>
              <a:cs typeface="+mn-cs"/>
              <a:sym typeface="Helvetica Neue"/>
            </a:rPr>
            <a:t>Zugriff: 27.01.2020</a:t>
          </a:r>
        </a:p>
      </xdr:txBody>
    </xdr:sp>
    <xdr:clientData/>
  </xdr:twoCellAnchor>
  <xdr:twoCellAnchor>
    <xdr:from>
      <xdr:col>0</xdr:col>
      <xdr:colOff>407104</xdr:colOff>
      <xdr:row>12</xdr:row>
      <xdr:rowOff>174505</xdr:rowOff>
    </xdr:from>
    <xdr:to>
      <xdr:col>8</xdr:col>
      <xdr:colOff>310025</xdr:colOff>
      <xdr:row>41</xdr:row>
      <xdr:rowOff>92967</xdr:rowOff>
    </xdr:to>
    <xdr:graphicFrame>
      <xdr:nvGraphicFramePr>
        <xdr:cNvPr id="3" name="Chart 3"/>
        <xdr:cNvGraphicFramePr/>
      </xdr:nvGraphicFramePr>
      <xdr:xfrm>
        <a:off x="407104" y="4890650"/>
        <a:ext cx="12602922" cy="7247633"/>
      </xdr:xfrm>
      <a:graphic xmlns:a="http://schemas.openxmlformats.org/drawingml/2006/main">
        <a:graphicData uri="http://schemas.openxmlformats.org/drawingml/2006/chart">
          <c:chart xmlns:c="http://schemas.openxmlformats.org/drawingml/2006/chart" r:id="rId2"/>
        </a:graphicData>
      </a:graphic>
    </xdr:graphicFrame>
    <xdr:clientData/>
  </xdr:twoCellAnchor>
  <xdr:twoCellAnchor>
    <xdr:from>
      <xdr:col>5</xdr:col>
      <xdr:colOff>1698647</xdr:colOff>
      <xdr:row>25</xdr:row>
      <xdr:rowOff>214828</xdr:rowOff>
    </xdr:from>
    <xdr:to>
      <xdr:col>5</xdr:col>
      <xdr:colOff>1931075</xdr:colOff>
      <xdr:row>29</xdr:row>
      <xdr:rowOff>94346</xdr:rowOff>
    </xdr:to>
    <xdr:sp>
      <xdr:nvSpPr>
        <xdr:cNvPr id="4" name="Shape 4"/>
        <xdr:cNvSpPr/>
      </xdr:nvSpPr>
      <xdr:spPr>
        <a:xfrm rot="16200000">
          <a:off x="9396041" y="8545468"/>
          <a:ext cx="890440" cy="232429"/>
        </a:xfrm>
        <a:prstGeom prst="rightArrow">
          <a:avLst>
            <a:gd name="adj1" fmla="val 32000"/>
            <a:gd name="adj2" fmla="val 146480"/>
          </a:avLst>
        </a:prstGeom>
        <a:solidFill>
          <a:srgbClr val="929292"/>
        </a:solidFill>
        <a:ln w="12700" cap="flat">
          <a:noFill/>
          <a:miter lim="400000"/>
        </a:ln>
        <a:effectLst/>
      </xdr:spPr>
      <xdr:txBody>
        <a:bodyPr/>
        <a:lstStyle/>
        <a:p>
          <a:pPr/>
        </a:p>
      </xdr:txBody>
    </xdr:sp>
    <xdr:clientData/>
  </xdr:twoCellAnchor>
  <xdr:twoCellAnchor>
    <xdr:from>
      <xdr:col>5</xdr:col>
      <xdr:colOff>1698647</xdr:colOff>
      <xdr:row>31</xdr:row>
      <xdr:rowOff>2060</xdr:rowOff>
    </xdr:from>
    <xdr:to>
      <xdr:col>5</xdr:col>
      <xdr:colOff>1931075</xdr:colOff>
      <xdr:row>34</xdr:row>
      <xdr:rowOff>134308</xdr:rowOff>
    </xdr:to>
    <xdr:sp>
      <xdr:nvSpPr>
        <xdr:cNvPr id="5" name="Shape 5"/>
        <xdr:cNvSpPr/>
      </xdr:nvSpPr>
      <xdr:spPr>
        <a:xfrm rot="5400000">
          <a:off x="9396041" y="9849080"/>
          <a:ext cx="890440" cy="232429"/>
        </a:xfrm>
        <a:prstGeom prst="rightArrow">
          <a:avLst>
            <a:gd name="adj1" fmla="val 32000"/>
            <a:gd name="adj2" fmla="val 146480"/>
          </a:avLst>
        </a:prstGeom>
        <a:solidFill>
          <a:srgbClr val="929292"/>
        </a:solidFill>
        <a:ln w="12700" cap="flat">
          <a:noFill/>
          <a:miter lim="400000"/>
        </a:ln>
        <a:effectLst/>
      </xdr:spPr>
      <xdr:txBody>
        <a:bodyPr/>
        <a:lstStyle/>
        <a:p>
          <a:pPr/>
        </a:p>
      </xdr:txBody>
    </xdr:sp>
    <xdr:clientData/>
  </xdr:twoCellAnchor>
  <xdr:twoCellAnchor>
    <xdr:from>
      <xdr:col>5</xdr:col>
      <xdr:colOff>366947</xdr:colOff>
      <xdr:row>29</xdr:row>
      <xdr:rowOff>68076</xdr:rowOff>
    </xdr:from>
    <xdr:to>
      <xdr:col>6</xdr:col>
      <xdr:colOff>1078374</xdr:colOff>
      <xdr:row>30</xdr:row>
      <xdr:rowOff>218152</xdr:rowOff>
    </xdr:to>
    <xdr:sp>
      <xdr:nvSpPr>
        <xdr:cNvPr id="6" name="Shape 6"/>
        <xdr:cNvSpPr txBox="1"/>
      </xdr:nvSpPr>
      <xdr:spPr>
        <a:xfrm>
          <a:off x="8393347" y="9080631"/>
          <a:ext cx="2895828" cy="402807"/>
        </a:xfrm>
        <a:prstGeom prst="rect">
          <a:avLst/>
        </a:prstGeom>
        <a:noFill/>
        <a:ln w="12700" cap="flat">
          <a:noFill/>
          <a:miter lim="400000"/>
        </a:ln>
        <a:effectLst/>
        <a:extLst>
          <a:ext uri="{C572A759-6A51-4108-AA02-DFA0A04FC94B}">
            <ma14:wrappingTextBoxFlag xmlns:ma14="http://schemas.microsoft.com/office/mac/drawingml/2011/main" val="1"/>
          </a:ext>
        </a:extLst>
      </xdr:spPr>
      <xdr:txBody>
        <a:bodyPr wrap="square" lIns="50800" tIns="50800" rIns="50800" bIns="50800" numCol="1" anchor="t">
          <a:spAutoFit/>
        </a:bodyPr>
        <a:lstStyle/>
        <a:p>
          <a:pPr marL="0" marR="0" indent="0" algn="l" defTabSz="457200" latinLnBrk="0">
            <a:lnSpc>
              <a:spcPct val="100000"/>
            </a:lnSpc>
            <a:spcBef>
              <a:spcPts val="0"/>
            </a:spcBef>
            <a:spcAft>
              <a:spcPts val="0"/>
            </a:spcAft>
            <a:buClrTx/>
            <a:buSzTx/>
            <a:buFontTx/>
            <a:buNone/>
            <a:tabLst/>
            <a:defRPr b="1" baseline="0" cap="none" i="0" spc="0" strike="noStrike" sz="1500" u="none">
              <a:solidFill>
                <a:srgbClr val="000000"/>
              </a:solidFill>
              <a:uFillTx/>
              <a:latin typeface="Ubuntu"/>
              <a:ea typeface="Ubuntu"/>
              <a:cs typeface="Ubuntu"/>
              <a:sym typeface="Ubuntu"/>
            </a:defRPr>
          </a:pPr>
          <a:r>
            <a:rPr b="1" baseline="0" cap="none" i="0" spc="0" strike="noStrike" sz="1500" u="none">
              <a:solidFill>
                <a:srgbClr val="000000"/>
              </a:solidFill>
              <a:uFillTx/>
              <a:latin typeface="Ubuntu"/>
              <a:ea typeface="Ubuntu"/>
              <a:cs typeface="Ubuntu"/>
              <a:sym typeface="Ubuntu"/>
            </a:rPr>
            <a:t>Potential für mehr Wohlstand</a:t>
          </a:r>
        </a:p>
      </xdr:txBody>
    </xdr:sp>
    <xdr:clientData/>
  </xdr:twoCellAnchor>
  <xdr:twoCellAnchor>
    <xdr:from>
      <xdr:col>0</xdr:col>
      <xdr:colOff>407104</xdr:colOff>
      <xdr:row>44</xdr:row>
      <xdr:rowOff>26850</xdr:rowOff>
    </xdr:from>
    <xdr:to>
      <xdr:col>8</xdr:col>
      <xdr:colOff>310025</xdr:colOff>
      <xdr:row>72</xdr:row>
      <xdr:rowOff>198041</xdr:rowOff>
    </xdr:to>
    <xdr:graphicFrame>
      <xdr:nvGraphicFramePr>
        <xdr:cNvPr id="7" name="Chart 7"/>
        <xdr:cNvGraphicFramePr/>
      </xdr:nvGraphicFramePr>
      <xdr:xfrm>
        <a:off x="407104" y="12830355"/>
        <a:ext cx="12602922" cy="7247632"/>
      </xdr:xfrm>
      <a:graphic xmlns:a="http://schemas.openxmlformats.org/drawingml/2006/main">
        <a:graphicData uri="http://schemas.openxmlformats.org/drawingml/2006/chart">
          <c:chart xmlns:c="http://schemas.openxmlformats.org/drawingml/2006/chart" r:id="rId3"/>
        </a:graphicData>
      </a:graphic>
    </xdr:graphicFrame>
    <xdr:clientData/>
  </xdr:twoCellAnchor>
  <xdr:twoCellAnchor>
    <xdr:from>
      <xdr:col>0</xdr:col>
      <xdr:colOff>407104</xdr:colOff>
      <xdr:row>76</xdr:row>
      <xdr:rowOff>189226</xdr:rowOff>
    </xdr:from>
    <xdr:to>
      <xdr:col>8</xdr:col>
      <xdr:colOff>310025</xdr:colOff>
      <xdr:row>105</xdr:row>
      <xdr:rowOff>107687</xdr:rowOff>
    </xdr:to>
    <xdr:graphicFrame>
      <xdr:nvGraphicFramePr>
        <xdr:cNvPr id="8" name="Chart 8"/>
        <xdr:cNvGraphicFramePr/>
      </xdr:nvGraphicFramePr>
      <xdr:xfrm>
        <a:off x="407104" y="21080091"/>
        <a:ext cx="12602922" cy="7247632"/>
      </xdr:xfrm>
      <a:graphic xmlns:a="http://schemas.openxmlformats.org/drawingml/2006/main">
        <a:graphicData uri="http://schemas.openxmlformats.org/drawingml/2006/chart">
          <c:chart xmlns:c="http://schemas.openxmlformats.org/drawingml/2006/chart" r:id="rId4"/>
        </a:graphicData>
      </a:graphic>
    </xdr:graphicFrame>
    <xdr:clientData/>
  </xdr:twoCellAnchor>
</xdr:wsDr>
</file>

<file path=xl/drawings/drawing2.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xdr:twoCellAnchor>
    <xdr:from>
      <xdr:col>0</xdr:col>
      <xdr:colOff>0</xdr:colOff>
      <xdr:row>54</xdr:row>
      <xdr:rowOff>126709</xdr:rowOff>
    </xdr:from>
    <xdr:to>
      <xdr:col>3</xdr:col>
      <xdr:colOff>290519</xdr:colOff>
      <xdr:row>57</xdr:row>
      <xdr:rowOff>6640</xdr:rowOff>
    </xdr:to>
    <xdr:sp>
      <xdr:nvSpPr>
        <xdr:cNvPr id="10" name="Shape 10"/>
        <xdr:cNvSpPr txBox="1"/>
      </xdr:nvSpPr>
      <xdr:spPr>
        <a:xfrm>
          <a:off x="-19051" y="14468819"/>
          <a:ext cx="4024321" cy="638122"/>
        </a:xfrm>
        <a:prstGeom prst="rect">
          <a:avLst/>
        </a:prstGeom>
        <a:noFill/>
        <a:ln w="12700" cap="flat">
          <a:noFill/>
          <a:miter lim="400000"/>
        </a:ln>
        <a:effectLst/>
        <a:extLst>
          <a:ext uri="{C572A759-6A51-4108-AA02-DFA0A04FC94B}">
            <ma14:wrappingTextBoxFlag xmlns:ma14="http://schemas.microsoft.com/office/mac/drawingml/2011/main" val="1"/>
          </a:ext>
        </a:extLst>
      </xdr:spPr>
      <xdr:txBody>
        <a:bodyPr wrap="square" lIns="50800" tIns="50800" rIns="50800" bIns="50800" numCol="1" anchor="t">
          <a:spAutoFit/>
        </a:bodyPr>
        <a:lstStyle/>
        <a:p>
          <a:pPr marL="0" marR="0" indent="0" algn="l" defTabSz="457200" rtl="0" latinLnBrk="0">
            <a:lnSpc>
              <a:spcPct val="100000"/>
            </a:lnSpc>
            <a:spcBef>
              <a:spcPts val="0"/>
            </a:spcBef>
            <a:spcAft>
              <a:spcPts val="0"/>
            </a:spcAft>
            <a:buClrTx/>
            <a:buSzTx/>
            <a:buFontTx/>
            <a:buNone/>
            <a:tabLst/>
            <a:defRPr b="0" baseline="0" cap="none" i="0" spc="0" strike="noStrike" sz="1100" u="none">
              <a:solidFill>
                <a:srgbClr val="000000"/>
              </a:solidFill>
              <a:uFillTx/>
              <a:latin typeface="+mn-lt"/>
              <a:ea typeface="+mn-ea"/>
              <a:cs typeface="+mn-cs"/>
              <a:sym typeface="Helvetica Neue"/>
            </a:defRPr>
          </a:pPr>
          <a:r>
            <a:rPr b="0" baseline="0" cap="none" i="0" spc="0" strike="noStrike" sz="1100" u="none">
              <a:solidFill>
                <a:srgbClr val="000000"/>
              </a:solidFill>
              <a:uFillTx/>
              <a:latin typeface="+mn-lt"/>
              <a:ea typeface="+mn-ea"/>
              <a:cs typeface="+mn-cs"/>
              <a:sym typeface="Helvetica Neue"/>
            </a:rPr>
            <a:t>Quelle: OECD,</a:t>
          </a:r>
          <a:endParaRPr b="0" baseline="0" cap="none" i="0" spc="0" strike="noStrike" sz="1100" u="none">
            <a:solidFill>
              <a:srgbClr val="000000"/>
            </a:solidFill>
            <a:uFillTx/>
            <a:latin typeface="+mn-lt"/>
            <a:ea typeface="+mn-ea"/>
            <a:cs typeface="+mn-cs"/>
            <a:sym typeface="Helvetica Neue"/>
          </a:endParaRPr>
        </a:p>
        <a:p>
          <a:pPr marL="0" marR="0" indent="0" algn="l" defTabSz="457200" rtl="0" latinLnBrk="0">
            <a:lnSpc>
              <a:spcPct val="100000"/>
            </a:lnSpc>
            <a:spcBef>
              <a:spcPts val="0"/>
            </a:spcBef>
            <a:spcAft>
              <a:spcPts val="0"/>
            </a:spcAft>
            <a:buClrTx/>
            <a:buSzTx/>
            <a:buFontTx/>
            <a:buNone/>
            <a:tabLst/>
            <a:defRPr b="0" baseline="0" cap="none" i="0" spc="0" strike="noStrike" sz="1100" u="none">
              <a:solidFill>
                <a:srgbClr val="000000"/>
              </a:solidFill>
              <a:uFillTx/>
              <a:latin typeface="+mn-lt"/>
              <a:ea typeface="+mn-ea"/>
              <a:cs typeface="+mn-cs"/>
              <a:sym typeface="Helvetica Neue"/>
            </a:defRPr>
          </a:pPr>
          <a:r>
            <a:rPr b="0" baseline="0" cap="none" i="0" spc="0" strike="noStrike" sz="1100" u="none">
              <a:solidFill>
                <a:srgbClr val="000000"/>
              </a:solidFill>
              <a:uFillTx/>
              <a:latin typeface="+mn-lt"/>
              <a:ea typeface="+mn-ea"/>
              <a:cs typeface="+mn-cs"/>
              <a:sym typeface="Helvetica Neue"/>
            </a:rPr>
            <a:t>Link: </a:t>
          </a:r>
          <a:r>
            <a:rPr b="0" baseline="0" cap="none" i="0" spc="0" strike="noStrike" sz="1100" u="sng">
              <a:solidFill>
                <a:srgbClr val="000000"/>
              </a:solidFill>
              <a:uFillTx/>
              <a:latin typeface="+mn-lt"/>
              <a:ea typeface="+mn-ea"/>
              <a:cs typeface="+mn-cs"/>
              <a:sym typeface="Helvetica Neue"/>
              <a:hlinkClick r:id="rId1" invalidUrl="" action="" tgtFrame="" tooltip="" history="1" highlightClick="0" endSnd="0"/>
            </a:rPr>
            <a:t>https://data.oecd.org/lprdty/gdp-per-hour-worked.htm</a:t>
          </a:r>
          <a:r>
            <a:rPr b="0" baseline="0" cap="none" i="0" spc="0" strike="noStrike" sz="1100" u="none">
              <a:solidFill>
                <a:srgbClr val="000000"/>
              </a:solidFill>
              <a:uFillTx/>
              <a:latin typeface="+mn-lt"/>
              <a:ea typeface="+mn-ea"/>
              <a:cs typeface="+mn-cs"/>
              <a:sym typeface="Helvetica Neue"/>
            </a:rPr>
            <a:t>,</a:t>
          </a:r>
          <a:endParaRPr b="0" baseline="0" cap="none" i="0" spc="0" strike="noStrike" sz="1100" u="none">
            <a:solidFill>
              <a:srgbClr val="000000"/>
            </a:solidFill>
            <a:uFillTx/>
            <a:latin typeface="+mn-lt"/>
            <a:ea typeface="+mn-ea"/>
            <a:cs typeface="+mn-cs"/>
            <a:sym typeface="Helvetica Neue"/>
          </a:endParaRPr>
        </a:p>
        <a:p>
          <a:pPr marL="0" marR="0" indent="0" algn="l" defTabSz="457200" rtl="0" latinLnBrk="0">
            <a:lnSpc>
              <a:spcPct val="100000"/>
            </a:lnSpc>
            <a:spcBef>
              <a:spcPts val="0"/>
            </a:spcBef>
            <a:spcAft>
              <a:spcPts val="0"/>
            </a:spcAft>
            <a:buClrTx/>
            <a:buSzTx/>
            <a:buFontTx/>
            <a:buNone/>
            <a:tabLst/>
            <a:defRPr b="0" baseline="0" cap="none" i="0" spc="0" strike="noStrike" sz="1100" u="none">
              <a:solidFill>
                <a:srgbClr val="000000"/>
              </a:solidFill>
              <a:uFillTx/>
              <a:latin typeface="+mn-lt"/>
              <a:ea typeface="+mn-ea"/>
              <a:cs typeface="+mn-cs"/>
              <a:sym typeface="Helvetica Neue"/>
            </a:defRPr>
          </a:pPr>
          <a:r>
            <a:rPr b="0" baseline="0" cap="none" i="0" spc="0" strike="noStrike" sz="1100" u="none">
              <a:solidFill>
                <a:srgbClr val="000000"/>
              </a:solidFill>
              <a:uFillTx/>
              <a:latin typeface="+mn-lt"/>
              <a:ea typeface="+mn-ea"/>
              <a:cs typeface="+mn-cs"/>
              <a:sym typeface="Helvetica Neue"/>
            </a:rPr>
            <a:t>Abgerufen: 27.01.2020     </a:t>
          </a:r>
        </a:p>
      </xdr:txBody>
    </xdr:sp>
    <xdr:clientData/>
  </xdr:twoCellAnchor>
</xdr:wsDr>
</file>

<file path=xl/theme/theme1.xml><?xml version="1.0" encoding="utf-8"?>
<a:theme xmlns:a="http://schemas.openxmlformats.org/drawingml/2006/main" xmlns:r="http://schemas.openxmlformats.org/officeDocument/2006/relationships" name="Blank">
  <a:themeElements>
    <a:clrScheme name="Blank">
      <a:dk1>
        <a:srgbClr val="000000"/>
      </a:dk1>
      <a:lt1>
        <a:srgbClr val="FFFFFF"/>
      </a:lt1>
      <a:dk2>
        <a:srgbClr val="5E5E5E"/>
      </a:dk2>
      <a:lt2>
        <a:srgbClr val="D5D5D5"/>
      </a:lt2>
      <a:accent1>
        <a:srgbClr val="00A2FF"/>
      </a:accent1>
      <a:accent2>
        <a:srgbClr val="16E7CF"/>
      </a:accent2>
      <a:accent3>
        <a:srgbClr val="61D836"/>
      </a:accent3>
      <a:accent4>
        <a:srgbClr val="FAE232"/>
      </a:accent4>
      <a:accent5>
        <a:srgbClr val="FF644E"/>
      </a:accent5>
      <a:accent6>
        <a:srgbClr val="EF5FA7"/>
      </a:accent6>
      <a:hlink>
        <a:srgbClr val="0000FF"/>
      </a:hlink>
      <a:folHlink>
        <a:srgbClr val="FF00FF"/>
      </a:folHlink>
    </a:clrScheme>
    <a:fontScheme name="Blank">
      <a:majorFont>
        <a:latin typeface="Helvetica Neue"/>
        <a:ea typeface="Helvetica Neue"/>
        <a:cs typeface="Helvetica Neue"/>
      </a:majorFont>
      <a:minorFont>
        <a:latin typeface="Helvetica Neue"/>
        <a:ea typeface="Helvetica Neue"/>
        <a:cs typeface="Helvetica Neue"/>
      </a:minorFont>
    </a:fontScheme>
    <a:fmtScheme name="Blank">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1"/>
        </a:solidFill>
        <a:ln w="12700" cap="flat">
          <a:noFill/>
          <a:miter lim="400000"/>
        </a:ln>
        <a:effectLst/>
        <a:sp3d/>
      </a:spPr>
      <a:bodyPr rot="0" spcFirstLastPara="1" vertOverflow="overflow" horzOverflow="overflow" vert="horz" wrap="square" lIns="50800" tIns="50800" rIns="50800" bIns="50800" numCol="1" spcCol="38100" rtlCol="0" anchor="ctr" upright="0">
        <a:spAutoFit/>
      </a:bodyPr>
      <a:lstStyle>
        <a:defPPr marL="0" marR="0" indent="0" algn="ctr" defTabSz="457200" rtl="0" fontAlgn="auto" latinLnBrk="0" hangingPunct="0">
          <a:lnSpc>
            <a:spcPct val="100000"/>
          </a:lnSpc>
          <a:spcBef>
            <a:spcPts val="0"/>
          </a:spcBef>
          <a:spcAft>
            <a:spcPts val="0"/>
          </a:spcAft>
          <a:buClrTx/>
          <a:buSzTx/>
          <a:buFontTx/>
          <a:buNone/>
          <a:tabLst/>
          <a:defRPr b="0" baseline="0" cap="none" i="0" spc="0" strike="noStrike" sz="1200" u="none" kumimoji="0" normalizeH="0">
            <a:ln>
              <a:noFill/>
            </a:ln>
            <a:solidFill>
              <a:srgbClr val="FFFFFF"/>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25400" cap="flat">
          <a:solidFill>
            <a:srgbClr val="000000"/>
          </a:solidFill>
          <a:prstDash val="solid"/>
          <a:miter lim="400000"/>
        </a:ln>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50800" tIns="50800" rIns="50800" bIns="50800" numCol="1" spcCol="38100" rtlCol="0" anchor="t" upright="0">
        <a:spAutoFit/>
      </a:bodyPr>
      <a:lstStyle>
        <a:defPPr marL="0" marR="0" indent="0" algn="l" defTabSz="4572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_rels/sheet2.xml.rels><?xml version="1.0" encoding="UTF-8"?>
<Relationships xmlns="http://schemas.openxmlformats.org/package/2006/relationships"><Relationship Id="rId1" Type="http://schemas.openxmlformats.org/officeDocument/2006/relationships/drawing" Target="../drawings/drawing1.xml"/></Relationships>

</file>

<file path=xl/worksheets/_rels/sheet3.xml.rels><?xml version="1.0" encoding="UTF-8"?>
<Relationships xmlns="http://schemas.openxmlformats.org/package/2006/relationships"><Relationship Id="rId1" Type="http://schemas.openxmlformats.org/officeDocument/2006/relationships/drawing" Target="../drawings/drawing2.xml"/></Relationships>

</file>

<file path=xl/worksheets/sheet1.xml><?xml version="1.0" encoding="utf-8"?>
<worksheet xmlns:r="http://schemas.openxmlformats.org/officeDocument/2006/relationships" xmlns="http://schemas.openxmlformats.org/spreadsheetml/2006/main">
  <sheetViews>
    <sheetView workbookViewId="0" showGridLines="0" defaultGridColor="1"/>
  </sheetViews>
  <sheetFormatPr defaultColWidth="10" defaultRowHeight="13" customHeight="1" outlineLevelRow="0" outlineLevelCol="0"/>
  <cols>
    <col min="1" max="1" width="2" customWidth="1"/>
    <col min="2" max="4" width="33.6016" customWidth="1"/>
  </cols>
  <sheetData>
    <row r="3" ht="0.05" customHeight="1">
      <c r="B3" t="s" s="1">
        <v>0</v>
      </c>
      <c r="C3"/>
      <c r="D3"/>
    </row>
    <row r="7">
      <c r="B7" t="s" s="2">
        <v>1</v>
      </c>
      <c r="C7" t="s" s="2">
        <v>2</v>
      </c>
      <c r="D7" t="s" s="2">
        <v>3</v>
      </c>
    </row>
    <row r="9">
      <c r="B9" t="s" s="3">
        <v>4</v>
      </c>
      <c r="C9" s="3"/>
      <c r="D9" s="3"/>
    </row>
    <row r="10">
      <c r="B10" s="4"/>
      <c r="C10" t="s" s="4">
        <v>5</v>
      </c>
      <c r="D10" t="s" s="5">
        <v>6</v>
      </c>
    </row>
    <row r="11">
      <c r="B11" t="s" s="3">
        <v>12</v>
      </c>
      <c r="C11" s="3"/>
      <c r="D11" s="3"/>
    </row>
    <row r="12">
      <c r="B12" s="4"/>
      <c r="C12" t="s" s="4">
        <v>13</v>
      </c>
      <c r="D12" t="s" s="5">
        <v>14</v>
      </c>
    </row>
  </sheetData>
  <mergeCells count="1">
    <mergeCell ref="B3:D3"/>
  </mergeCells>
  <hyperlinks>
    <hyperlink ref="D10" location="'Graph - Bevölkerungsvorrausbere'!R2C1" tooltip="" display="Graph - Bevölkerungsvorrausbere"/>
    <hyperlink ref="D12" location="'Produktivitätsentwicklung - Pro'!R2C1" tooltip="" display="Produktivitätsentwicklung - Pro"/>
  </hyperlinks>
</worksheet>
</file>

<file path=xl/worksheets/sheet2.xml><?xml version="1.0" encoding="utf-8"?>
<worksheet xmlns:r="http://schemas.openxmlformats.org/officeDocument/2006/relationships" xmlns="http://schemas.openxmlformats.org/spreadsheetml/2006/main">
  <dimension ref="A2:F7"/>
  <sheetViews>
    <sheetView workbookViewId="0" showGridLines="0" defaultGridColor="1">
      <pane topLeftCell="B3" xSplit="1" ySplit="2" activePane="bottomRight" state="frozen"/>
    </sheetView>
  </sheetViews>
  <sheetFormatPr defaultColWidth="16.3333" defaultRowHeight="19.9" customHeight="1" outlineLevelRow="0" outlineLevelCol="0"/>
  <cols>
    <col min="1" max="2" width="16.3516" style="6" customWidth="1"/>
    <col min="3" max="3" width="18.4688" style="6" customWidth="1"/>
    <col min="4" max="4" width="28.6719" style="6" customWidth="1"/>
    <col min="5" max="5" width="25.4688" style="6" customWidth="1"/>
    <col min="6" max="6" width="28.6719" style="6" customWidth="1"/>
    <col min="7" max="256" width="16.3516" style="6" customWidth="1"/>
  </cols>
  <sheetData>
    <row r="1" ht="27.65" customHeight="1">
      <c r="A1" t="s" s="7">
        <v>5</v>
      </c>
      <c r="B1" s="7"/>
      <c r="C1" s="7"/>
      <c r="D1" s="7"/>
      <c r="E1" s="7"/>
      <c r="F1" s="7"/>
    </row>
    <row r="2" ht="32.25" customHeight="1">
      <c r="A2" s="8"/>
      <c r="B2" t="s" s="9">
        <v>7</v>
      </c>
      <c r="C2" t="s" s="9">
        <v>8</v>
      </c>
      <c r="D2" t="s" s="9">
        <v>9</v>
      </c>
      <c r="E2" t="s" s="9">
        <v>10</v>
      </c>
      <c r="F2" t="s" s="9">
        <v>11</v>
      </c>
    </row>
    <row r="3" ht="42.55" customHeight="1">
      <c r="A3" s="10">
        <v>2020</v>
      </c>
      <c r="B3" s="11">
        <v>83.40000000000001</v>
      </c>
      <c r="C3" s="11">
        <v>51.8</v>
      </c>
      <c r="D3" s="12">
        <f>B3/C3</f>
        <v>1.61003861003861</v>
      </c>
      <c r="E3" s="11">
        <f>D3/1.61-1</f>
        <v>2.39813904409938e-05</v>
      </c>
      <c r="F3" s="11">
        <f>1.010320265^($A3-2020)-1</f>
        <v>0</v>
      </c>
    </row>
    <row r="4" ht="42.35" customHeight="1">
      <c r="A4" s="13">
        <v>2030</v>
      </c>
      <c r="B4" s="14">
        <v>83.3</v>
      </c>
      <c r="C4" s="14">
        <v>48.6</v>
      </c>
      <c r="D4" s="15">
        <f>B4/C4</f>
        <v>1.71399176954733</v>
      </c>
      <c r="E4" s="14">
        <f>D4/1.61-1</f>
        <v>0.0645911612095217</v>
      </c>
      <c r="F4" s="14">
        <f>1.010320265^($A4-2020)-1</f>
        <v>0.108129818849888</v>
      </c>
    </row>
    <row r="5" ht="42.35" customHeight="1">
      <c r="A5" s="13">
        <v>2040</v>
      </c>
      <c r="B5" s="14">
        <v>82.09999999999999</v>
      </c>
      <c r="C5" s="14">
        <v>45.8</v>
      </c>
      <c r="D5" s="15">
        <f>B5/C5</f>
        <v>1.79257641921397</v>
      </c>
      <c r="E5" s="14">
        <f>D5/1.61-1</f>
        <v>0.113401502617373</v>
      </c>
      <c r="F5" s="14">
        <f>1.010320265^($A5-2020)-1</f>
        <v>0.227951695424285</v>
      </c>
    </row>
    <row r="6" ht="42.35" customHeight="1">
      <c r="A6" s="13">
        <v>2050</v>
      </c>
      <c r="B6" s="14">
        <v>80.2</v>
      </c>
      <c r="C6" s="14">
        <v>45</v>
      </c>
      <c r="D6" s="15">
        <f>B6/C6</f>
        <v>1.78222222222222</v>
      </c>
      <c r="E6" s="14">
        <f>D6/1.61-1</f>
        <v>0.106970324361627</v>
      </c>
      <c r="F6" s="14">
        <f>1.010320265^($A6-2020)-1</f>
        <v>0.360729889806925</v>
      </c>
    </row>
    <row r="7" ht="42.35" customHeight="1">
      <c r="A7" s="13">
        <v>2060</v>
      </c>
      <c r="B7" s="14">
        <v>78.2</v>
      </c>
      <c r="C7" s="14">
        <v>42.7</v>
      </c>
      <c r="D7" s="15">
        <f>B7/C7</f>
        <v>1.83138173302108</v>
      </c>
      <c r="E7" s="14">
        <f>D7/1.61-1</f>
        <v>0.137504182000671</v>
      </c>
      <c r="F7" s="14">
        <f>1.010320265^($A7-2020)-1</f>
        <v>0.507865366295376</v>
      </c>
    </row>
  </sheetData>
  <mergeCells count="1">
    <mergeCell ref="A1:F1"/>
  </mergeCells>
  <pageMargins left="0.5" right="0.5" top="0.75" bottom="0.75" header="0.277778" footer="0.277778"/>
  <pageSetup firstPageNumber="1" fitToHeight="1" fitToWidth="1" scale="72" useFirstPageNumber="0" orientation="portrait" pageOrder="downThenOver"/>
  <headerFooter>
    <oddFooter>&amp;C&amp;"Helvetica Neue,Regular"&amp;12&amp;K000000&amp;P</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dimension ref="A2:C54"/>
  <sheetViews>
    <sheetView workbookViewId="0" showGridLines="0" defaultGridColor="1">
      <pane topLeftCell="B3" xSplit="1" ySplit="2" activePane="bottomRight" state="frozen"/>
    </sheetView>
  </sheetViews>
  <sheetFormatPr defaultColWidth="16.3333" defaultRowHeight="19.9" customHeight="1" outlineLevelRow="0" outlineLevelCol="0"/>
  <cols>
    <col min="1" max="3" width="16.3516" style="16" customWidth="1"/>
    <col min="4" max="256" width="16.3516" style="16" customWidth="1"/>
  </cols>
  <sheetData>
    <row r="1" ht="27.65" customHeight="1">
      <c r="A1" t="s" s="7">
        <v>13</v>
      </c>
      <c r="B1" s="7"/>
      <c r="C1" s="7"/>
    </row>
    <row r="2" ht="32.25" customHeight="1">
      <c r="A2" s="17"/>
      <c r="B2" t="s" s="18">
        <v>15</v>
      </c>
      <c r="C2" t="s" s="19">
        <v>16</v>
      </c>
    </row>
    <row r="3" ht="20.25" customHeight="1">
      <c r="A3" s="20">
        <v>1970</v>
      </c>
      <c r="B3" t="s" s="21">
        <v>17</v>
      </c>
      <c r="C3" s="22"/>
    </row>
    <row r="4" ht="20.05" customHeight="1">
      <c r="A4" s="23">
        <v>1971</v>
      </c>
      <c r="B4" t="s" s="24">
        <v>18</v>
      </c>
      <c r="C4" s="25">
        <f>B4-B3</f>
        <v>1.784866</v>
      </c>
    </row>
    <row r="5" ht="20.05" customHeight="1">
      <c r="A5" s="23">
        <v>1972</v>
      </c>
      <c r="B5" t="s" s="24">
        <v>19</v>
      </c>
      <c r="C5" s="25">
        <f>B5-B4</f>
        <v>2.12687</v>
      </c>
    </row>
    <row r="6" ht="20.05" customHeight="1">
      <c r="A6" s="23">
        <v>1973</v>
      </c>
      <c r="B6" t="s" s="24">
        <v>20</v>
      </c>
      <c r="C6" s="25">
        <f>B6-B5</f>
        <v>2.285699</v>
      </c>
    </row>
    <row r="7" ht="20.05" customHeight="1">
      <c r="A7" s="23">
        <v>1974</v>
      </c>
      <c r="B7" t="s" s="24">
        <v>21</v>
      </c>
      <c r="C7" s="25">
        <f>B7-B6</f>
        <v>1.90129</v>
      </c>
    </row>
    <row r="8" ht="20.05" customHeight="1">
      <c r="A8" s="23">
        <v>1975</v>
      </c>
      <c r="B8" t="s" s="24">
        <v>22</v>
      </c>
      <c r="C8" s="25">
        <f>B8-B7</f>
        <v>1.843467</v>
      </c>
    </row>
    <row r="9" ht="20.05" customHeight="1">
      <c r="A9" s="23">
        <v>1976</v>
      </c>
      <c r="B9" t="s" s="24">
        <v>23</v>
      </c>
      <c r="C9" s="25">
        <f>B9-B8</f>
        <v>2.370277</v>
      </c>
    </row>
    <row r="10" ht="20.05" customHeight="1">
      <c r="A10" s="23">
        <v>1977</v>
      </c>
      <c r="B10" t="s" s="24">
        <v>24</v>
      </c>
      <c r="C10" s="25">
        <f>B10-B9</f>
        <v>2.191232</v>
      </c>
    </row>
    <row r="11" ht="20.05" customHeight="1">
      <c r="A11" s="23">
        <v>1978</v>
      </c>
      <c r="B11" t="s" s="24">
        <v>25</v>
      </c>
      <c r="C11" s="25">
        <f>B11-B10</f>
        <v>1.710301</v>
      </c>
    </row>
    <row r="12" ht="20.05" customHeight="1">
      <c r="A12" s="23">
        <v>1979</v>
      </c>
      <c r="B12" t="s" s="24">
        <v>26</v>
      </c>
      <c r="C12" s="25">
        <f>B12-B11</f>
        <v>1.635276</v>
      </c>
    </row>
    <row r="13" ht="20.05" customHeight="1">
      <c r="A13" s="23">
        <v>1980</v>
      </c>
      <c r="B13" t="s" s="24">
        <v>27</v>
      </c>
      <c r="C13" s="25">
        <f>B13-B12</f>
        <v>0.49458</v>
      </c>
    </row>
    <row r="14" ht="20.05" customHeight="1">
      <c r="A14" s="23">
        <v>1981</v>
      </c>
      <c r="B14" t="s" s="24">
        <v>28</v>
      </c>
      <c r="C14" s="25">
        <f>B14-B13</f>
        <v>0.984876</v>
      </c>
    </row>
    <row r="15" ht="20.05" customHeight="1">
      <c r="A15" s="23">
        <v>1982</v>
      </c>
      <c r="B15" t="s" s="24">
        <v>29</v>
      </c>
      <c r="C15" s="25">
        <f>B15-B14</f>
        <v>0.623127</v>
      </c>
    </row>
    <row r="16" ht="20.05" customHeight="1">
      <c r="A16" s="23">
        <v>1983</v>
      </c>
      <c r="B16" t="s" s="24">
        <v>30</v>
      </c>
      <c r="C16" s="25">
        <f>B16-B15</f>
        <v>1.996478</v>
      </c>
    </row>
    <row r="17" ht="20.05" customHeight="1">
      <c r="A17" s="23">
        <v>1984</v>
      </c>
      <c r="B17" t="s" s="24">
        <v>31</v>
      </c>
      <c r="C17" s="25">
        <f>B17-B16</f>
        <v>1.65987</v>
      </c>
    </row>
    <row r="18" ht="20.05" customHeight="1">
      <c r="A18" s="23">
        <v>1985</v>
      </c>
      <c r="B18" t="s" s="24">
        <v>32</v>
      </c>
      <c r="C18" s="25">
        <f>B18-B17</f>
        <v>1.488408</v>
      </c>
    </row>
    <row r="19" ht="20.05" customHeight="1">
      <c r="A19" s="23">
        <v>1986</v>
      </c>
      <c r="B19" t="s" s="24">
        <v>33</v>
      </c>
      <c r="C19" s="25">
        <f>B19-B18</f>
        <v>0.999958</v>
      </c>
    </row>
    <row r="20" ht="20.05" customHeight="1">
      <c r="A20" s="23">
        <v>1987</v>
      </c>
      <c r="B20" t="s" s="24">
        <v>34</v>
      </c>
      <c r="C20" s="25">
        <f>B20-B19</f>
        <v>0.916427</v>
      </c>
    </row>
    <row r="21" ht="20.05" customHeight="1">
      <c r="A21" s="23">
        <v>1988</v>
      </c>
      <c r="B21" t="s" s="24">
        <v>35</v>
      </c>
      <c r="C21" s="25">
        <f>B21-B20</f>
        <v>1.751773</v>
      </c>
    </row>
    <row r="22" ht="20.05" customHeight="1">
      <c r="A22" s="23">
        <v>1989</v>
      </c>
      <c r="B22" t="s" s="24">
        <v>36</v>
      </c>
      <c r="C22" s="25">
        <f>B22-B21</f>
        <v>2.424286</v>
      </c>
    </row>
    <row r="23" ht="20.05" customHeight="1">
      <c r="A23" s="23">
        <v>1990</v>
      </c>
      <c r="B23" t="s" s="24">
        <v>37</v>
      </c>
      <c r="C23" s="25">
        <f>B23-B22</f>
        <v>2.547213</v>
      </c>
    </row>
    <row r="24" ht="20.05" customHeight="1">
      <c r="A24" s="23">
        <v>1991</v>
      </c>
      <c r="B24" t="s" s="24">
        <v>38</v>
      </c>
      <c r="C24" s="25">
        <f>B24-B23</f>
        <v>2.594791</v>
      </c>
    </row>
    <row r="25" ht="20.05" customHeight="1">
      <c r="A25" s="23">
        <v>1992</v>
      </c>
      <c r="B25" t="s" s="24">
        <v>39</v>
      </c>
      <c r="C25" s="25">
        <f>B25-B24</f>
        <v>1.975454</v>
      </c>
    </row>
    <row r="26" ht="20.05" customHeight="1">
      <c r="A26" s="23">
        <v>1993</v>
      </c>
      <c r="B26" t="s" s="24">
        <v>40</v>
      </c>
      <c r="C26" s="25">
        <f>B26-B25</f>
        <v>1.538866</v>
      </c>
    </row>
    <row r="27" ht="20.05" customHeight="1">
      <c r="A27" s="23">
        <v>1994</v>
      </c>
      <c r="B27" t="s" s="24">
        <v>41</v>
      </c>
      <c r="C27" s="25">
        <f>B27-B26</f>
        <v>2.095343</v>
      </c>
    </row>
    <row r="28" ht="20.05" customHeight="1">
      <c r="A28" s="23">
        <v>1995</v>
      </c>
      <c r="B28" t="s" s="24">
        <v>42</v>
      </c>
      <c r="C28" s="25">
        <f>B28-B27</f>
        <v>1.239615</v>
      </c>
    </row>
    <row r="29" ht="20.05" customHeight="1">
      <c r="A29" s="23">
        <v>1996</v>
      </c>
      <c r="B29" t="s" s="24">
        <v>43</v>
      </c>
      <c r="C29" s="25">
        <f>B29-B28</f>
        <v>1.428907</v>
      </c>
    </row>
    <row r="30" ht="20.05" customHeight="1">
      <c r="A30" s="23">
        <v>1997</v>
      </c>
      <c r="B30" t="s" s="24">
        <v>44</v>
      </c>
      <c r="C30" s="25">
        <f>B30-B29</f>
        <v>2.088117</v>
      </c>
    </row>
    <row r="31" ht="20.05" customHeight="1">
      <c r="A31" s="23">
        <v>1998</v>
      </c>
      <c r="B31" t="s" s="24">
        <v>45</v>
      </c>
      <c r="C31" s="25">
        <f>B31-B30</f>
        <v>0.895281</v>
      </c>
    </row>
    <row r="32" ht="20.05" customHeight="1">
      <c r="A32" s="23">
        <v>1999</v>
      </c>
      <c r="B32" t="s" s="24">
        <v>46</v>
      </c>
      <c r="C32" s="25">
        <f>B32-B31</f>
        <v>1.009721</v>
      </c>
    </row>
    <row r="33" ht="20.05" customHeight="1">
      <c r="A33" s="23">
        <v>2000</v>
      </c>
      <c r="B33" t="s" s="24">
        <v>47</v>
      </c>
      <c r="C33" s="25">
        <f>B33-B32</f>
        <v>2.202983</v>
      </c>
    </row>
    <row r="34" ht="20.05" customHeight="1">
      <c r="A34" s="23">
        <v>2001</v>
      </c>
      <c r="B34" t="s" s="24">
        <v>48</v>
      </c>
      <c r="C34" s="25">
        <f>B34-B33</f>
        <v>2.317432</v>
      </c>
    </row>
    <row r="35" ht="20.05" customHeight="1">
      <c r="A35" s="23">
        <v>2002</v>
      </c>
      <c r="B35" t="s" s="24">
        <v>49</v>
      </c>
      <c r="C35" s="25">
        <f>B35-B34</f>
        <v>0.871368</v>
      </c>
    </row>
    <row r="36" ht="20.05" customHeight="1">
      <c r="A36" s="23">
        <v>2003</v>
      </c>
      <c r="B36" t="s" s="24">
        <v>50</v>
      </c>
      <c r="C36" s="25">
        <f>B36-B35</f>
        <v>0.71696</v>
      </c>
    </row>
    <row r="37" ht="20.05" customHeight="1">
      <c r="A37" s="23">
        <v>2004</v>
      </c>
      <c r="B37" t="s" s="24">
        <v>51</v>
      </c>
      <c r="C37" s="25">
        <f>B37-B36</f>
        <v>0.885498</v>
      </c>
    </row>
    <row r="38" ht="20.05" customHeight="1">
      <c r="A38" s="23">
        <v>2005</v>
      </c>
      <c r="B38" t="s" s="24">
        <v>52</v>
      </c>
      <c r="C38" s="25">
        <f>B38-B37</f>
        <v>1.512936</v>
      </c>
    </row>
    <row r="39" ht="20.05" customHeight="1">
      <c r="A39" s="23">
        <v>2006</v>
      </c>
      <c r="B39" t="s" s="24">
        <v>53</v>
      </c>
      <c r="C39" s="25">
        <f>B39-B38</f>
        <v>1.565333</v>
      </c>
    </row>
    <row r="40" ht="20.05" customHeight="1">
      <c r="A40" s="23">
        <v>2007</v>
      </c>
      <c r="B40" t="s" s="24">
        <v>54</v>
      </c>
      <c r="C40" s="25">
        <f>B40-B39</f>
        <v>1.185173</v>
      </c>
    </row>
    <row r="41" ht="20.05" customHeight="1">
      <c r="A41" s="23">
        <v>2008</v>
      </c>
      <c r="B41" t="s" s="24">
        <v>55</v>
      </c>
      <c r="C41" s="25">
        <f>B41-B40</f>
        <v>0.028117</v>
      </c>
    </row>
    <row r="42" ht="20.05" customHeight="1">
      <c r="A42" s="23">
        <v>2009</v>
      </c>
      <c r="B42" t="s" s="24">
        <v>56</v>
      </c>
      <c r="C42" s="25">
        <f>B42-B41</f>
        <v>-3.037992</v>
      </c>
    </row>
    <row r="43" ht="20.05" customHeight="1">
      <c r="A43" s="23">
        <v>2010</v>
      </c>
      <c r="B43" s="26">
        <v>100</v>
      </c>
      <c r="C43" s="25">
        <f>B43-B42</f>
        <v>2.252605</v>
      </c>
    </row>
    <row r="44" ht="20.05" customHeight="1">
      <c r="A44" s="23">
        <v>2011</v>
      </c>
      <c r="B44" t="s" s="24">
        <v>57</v>
      </c>
      <c r="C44" s="25">
        <f>B44-B43</f>
        <v>2.600516</v>
      </c>
    </row>
    <row r="45" ht="20.05" customHeight="1">
      <c r="A45" s="23">
        <v>2012</v>
      </c>
      <c r="B45" t="s" s="24">
        <v>58</v>
      </c>
      <c r="C45" s="25">
        <f>B45-B44</f>
        <v>0.6342179999999999</v>
      </c>
    </row>
    <row r="46" ht="20.05" customHeight="1">
      <c r="A46" s="23">
        <v>2013</v>
      </c>
      <c r="B46" t="s" s="24">
        <v>59</v>
      </c>
      <c r="C46" s="25">
        <f>B46-B45</f>
        <v>0.480663</v>
      </c>
    </row>
    <row r="47" ht="20.05" customHeight="1">
      <c r="A47" s="23">
        <v>2014</v>
      </c>
      <c r="B47" t="s" s="24">
        <v>60</v>
      </c>
      <c r="C47" s="25">
        <f>B47-B46</f>
        <v>1.090899</v>
      </c>
    </row>
    <row r="48" ht="20.05" customHeight="1">
      <c r="A48" s="23">
        <v>2015</v>
      </c>
      <c r="B48" t="s" s="24">
        <v>61</v>
      </c>
      <c r="C48" s="25">
        <f>B48-B47</f>
        <v>0.803056</v>
      </c>
    </row>
    <row r="49" ht="20.05" customHeight="1">
      <c r="A49" s="23">
        <v>2016</v>
      </c>
      <c r="B49" t="s" s="24">
        <v>62</v>
      </c>
      <c r="C49" s="25">
        <f>B49-B48</f>
        <v>1.49865</v>
      </c>
    </row>
    <row r="50" ht="20.05" customHeight="1">
      <c r="A50" s="23">
        <v>2017</v>
      </c>
      <c r="B50" t="s" s="24">
        <v>63</v>
      </c>
      <c r="C50" s="25">
        <f>B50-B49</f>
        <v>1.43516</v>
      </c>
    </row>
    <row r="51" ht="21.35" customHeight="1">
      <c r="A51" s="27">
        <v>2018</v>
      </c>
      <c r="B51" t="s" s="28">
        <v>64</v>
      </c>
      <c r="C51" s="29">
        <f>B51-B50</f>
        <v>0.279187</v>
      </c>
    </row>
    <row r="52" ht="21.35" customHeight="1">
      <c r="A52" s="30"/>
      <c r="B52" s="31"/>
      <c r="C52" s="32"/>
    </row>
    <row r="53" ht="44.05" customHeight="1">
      <c r="A53" s="33"/>
      <c r="B53" t="s" s="34">
        <v>65</v>
      </c>
      <c r="C53" s="25">
        <f>AVERAGE(C4,C51)</f>
        <v>1.0320265</v>
      </c>
    </row>
    <row r="54" ht="20.05" customHeight="1">
      <c r="A54" s="33"/>
      <c r="B54" s="26"/>
      <c r="C54" s="35"/>
    </row>
  </sheetData>
  <mergeCells count="1">
    <mergeCell ref="A1:C1"/>
  </mergeCells>
  <pageMargins left="1" right="1" top="1" bottom="1" header="0.25" footer="0.25"/>
  <pageSetup firstPageNumber="1" fitToHeight="1" fitToWidth="1" scale="100" useFirstPageNumber="0" orientation="portrait" pageOrder="downThenOver"/>
  <headerFooter>
    <oddFooter>&amp;C&amp;"Helvetica Neue,Regular"&amp;12&amp;K000000&amp;P</oddFooter>
  </headerFooter>
  <drawing r:id="rId1"/>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